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ofronova\Downloads\"/>
    </mc:Choice>
  </mc:AlternateContent>
  <bookViews>
    <workbookView xWindow="0" yWindow="0" windowWidth="21570" windowHeight="8160" firstSheet="7" activeTab="2"/>
  </bookViews>
  <sheets>
    <sheet name="Celkové výsledky" sheetId="1" r:id="rId1"/>
    <sheet name="I. přípravka" sheetId="15" r:id="rId2"/>
    <sheet name="II. přípravka" sheetId="12" r:id="rId3"/>
    <sheet name="Nejmladší žactvo" sheetId="4" r:id="rId4"/>
    <sheet name="Mladší žactvo" sheetId="5" r:id="rId5"/>
    <sheet name="Starší žactvo" sheetId="7" r:id="rId6"/>
    <sheet name="Mladší dorost" sheetId="6" r:id="rId7"/>
    <sheet name="Dospělí" sheetId="14" r:id="rId8"/>
  </sheets>
  <calcPr calcId="152511"/>
</workbook>
</file>

<file path=xl/calcChain.xml><?xml version="1.0" encoding="utf-8"?>
<calcChain xmlns="http://schemas.openxmlformats.org/spreadsheetml/2006/main">
  <c r="K27" i="1" l="1"/>
  <c r="L27" i="1"/>
  <c r="Q21" i="1"/>
  <c r="R21" i="1"/>
  <c r="Q22" i="1"/>
  <c r="R22" i="1"/>
  <c r="Q23" i="1"/>
  <c r="R23" i="1"/>
  <c r="Q15" i="1"/>
  <c r="Q25" i="1"/>
  <c r="R15" i="1"/>
  <c r="R25" i="1"/>
  <c r="Q16" i="1"/>
  <c r="R16" i="1"/>
  <c r="Q17" i="1"/>
  <c r="R17" i="1"/>
  <c r="Q18" i="1"/>
  <c r="R18" i="1"/>
  <c r="Q19" i="1"/>
  <c r="R19" i="1"/>
  <c r="Q20" i="1"/>
  <c r="R20" i="1"/>
  <c r="Q27" i="1"/>
  <c r="R27" i="1"/>
</calcChain>
</file>

<file path=xl/sharedStrings.xml><?xml version="1.0" encoding="utf-8"?>
<sst xmlns="http://schemas.openxmlformats.org/spreadsheetml/2006/main" count="630" uniqueCount="264">
  <si>
    <t>Výsledková listina 57. ročníku běhu Akátovkou</t>
  </si>
  <si>
    <t>Celkový počet účastníků:</t>
  </si>
  <si>
    <t>( 67 z Dýšiny, 75 z Chrástu a 13 přespolní )</t>
  </si>
  <si>
    <t>Počet soutěžících o putovní pohárek:</t>
  </si>
  <si>
    <t>( 14 z Dýšiny a 3 z Chrástu  a 2 přespolní)</t>
  </si>
  <si>
    <t>Počet soutěžících o putovní pohár:</t>
  </si>
  <si>
    <t>( 49 z Dýšiny, 52 z Chrástu a 7 přespolní )</t>
  </si>
  <si>
    <t xml:space="preserve">Dále běželo </t>
  </si>
  <si>
    <t>( 4 z Dýšiny, 20 z Chrástu a 4 přespolní )</t>
  </si>
  <si>
    <t>Kategorie</t>
  </si>
  <si>
    <t>Délka</t>
  </si>
  <si>
    <t>Pořadí kluci</t>
  </si>
  <si>
    <t>Pořadí dívky</t>
  </si>
  <si>
    <t>Body</t>
  </si>
  <si>
    <t>Účast</t>
  </si>
  <si>
    <t>Muži</t>
  </si>
  <si>
    <t>Ženy</t>
  </si>
  <si>
    <t>1.</t>
  </si>
  <si>
    <t>2.</t>
  </si>
  <si>
    <t>3.</t>
  </si>
  <si>
    <t>D</t>
  </si>
  <si>
    <t>CH</t>
  </si>
  <si>
    <t>kluci</t>
  </si>
  <si>
    <t>dívky</t>
  </si>
  <si>
    <t>Celkem</t>
  </si>
  <si>
    <t>cizí</t>
  </si>
  <si>
    <t>I. Přípravka</t>
  </si>
  <si>
    <t>Šimon Gal</t>
  </si>
  <si>
    <t>David Tlustý</t>
  </si>
  <si>
    <t>NEOBSAZENO</t>
  </si>
  <si>
    <t>2011 - 2012</t>
  </si>
  <si>
    <t>II. Přípravka</t>
  </si>
  <si>
    <t>Ondřej Stuna</t>
  </si>
  <si>
    <t>Jan Jelínek</t>
  </si>
  <si>
    <t>Matyáš Burda</t>
  </si>
  <si>
    <t>Dorotha Kabrnová</t>
  </si>
  <si>
    <t>Štěpánka Kabrnová</t>
  </si>
  <si>
    <t>Linda Kolářová</t>
  </si>
  <si>
    <t>2009 - 2010</t>
  </si>
  <si>
    <t>Nejmladší žactvo</t>
  </si>
  <si>
    <t>Jan Bláha</t>
  </si>
  <si>
    <t>Ondřej Pokorný</t>
  </si>
  <si>
    <t>Martin Vojáček</t>
  </si>
  <si>
    <t>Amálie Průšová</t>
  </si>
  <si>
    <t>Karolína Poslední</t>
  </si>
  <si>
    <t>Emma Cibulková</t>
  </si>
  <si>
    <t>2006 - 2008</t>
  </si>
  <si>
    <t>Mladší žactvo</t>
  </si>
  <si>
    <t>Jiří Šnajdr</t>
  </si>
  <si>
    <t>Fred Ings</t>
  </si>
  <si>
    <t>Kryštof Kaftan</t>
  </si>
  <si>
    <t>Markéta Nyklesová</t>
  </si>
  <si>
    <t>Kristýna Kvěchová</t>
  </si>
  <si>
    <t>Anna Uherská</t>
  </si>
  <si>
    <t>2004 - 2005</t>
  </si>
  <si>
    <t>Starší žactvo</t>
  </si>
  <si>
    <t>Vít Komanec</t>
  </si>
  <si>
    <t>Jindřich Skopový</t>
  </si>
  <si>
    <t>Demeter Filip</t>
  </si>
  <si>
    <t>Veronika Chocová</t>
  </si>
  <si>
    <t>Michalka Fialová</t>
  </si>
  <si>
    <t>Markéta Šímová</t>
  </si>
  <si>
    <t>2002 - 2003</t>
  </si>
  <si>
    <t>Mladší dorost</t>
  </si>
  <si>
    <t>Šimon Šticha</t>
  </si>
  <si>
    <t>Jakub Susz</t>
  </si>
  <si>
    <t>Miroslav Silovský</t>
  </si>
  <si>
    <t>Anna Pučelíková</t>
  </si>
  <si>
    <t>Laura Kopřivová</t>
  </si>
  <si>
    <t>Pavla Švandrlíková</t>
  </si>
  <si>
    <t>2000 - 2001</t>
  </si>
  <si>
    <t>Starší dorost</t>
  </si>
  <si>
    <t>1998 - 1999</t>
  </si>
  <si>
    <t>junioři</t>
  </si>
  <si>
    <t>1967 - 1997</t>
  </si>
  <si>
    <t>Dospělí</t>
  </si>
  <si>
    <t>František Kaftan</t>
  </si>
  <si>
    <t>Pavel Šticha</t>
  </si>
  <si>
    <t>Pavel Šuchmann Zdeněk Poslední</t>
  </si>
  <si>
    <t>Kateřina Mrázová</t>
  </si>
  <si>
    <t>Nikola Sladká</t>
  </si>
  <si>
    <t>Veteráni</t>
  </si>
  <si>
    <t>Putovní pohárek celkem</t>
  </si>
  <si>
    <t>Putovní pohár celkem</t>
  </si>
  <si>
    <t>I. přípravka</t>
  </si>
  <si>
    <t xml:space="preserve">Pořadí </t>
  </si>
  <si>
    <t>Jméno</t>
  </si>
  <si>
    <t>Škola</t>
  </si>
  <si>
    <t>Čas</t>
  </si>
  <si>
    <t>BODY</t>
  </si>
  <si>
    <t>Stuna Ondřej</t>
  </si>
  <si>
    <t>Jelínek Jan</t>
  </si>
  <si>
    <t>Burda Matyáš</t>
  </si>
  <si>
    <t>4.</t>
  </si>
  <si>
    <t>Susz Vít</t>
  </si>
  <si>
    <t>Poslední Hynek</t>
  </si>
  <si>
    <t>6.</t>
  </si>
  <si>
    <t>Tyml Tomáš</t>
  </si>
  <si>
    <t>7.</t>
  </si>
  <si>
    <t>Štuksa Daniel</t>
  </si>
  <si>
    <t>8.</t>
  </si>
  <si>
    <t>Poslední Čeněk</t>
  </si>
  <si>
    <t>9.</t>
  </si>
  <si>
    <t>Spiller Vilém</t>
  </si>
  <si>
    <t>10.</t>
  </si>
  <si>
    <t>Hus Pavel</t>
  </si>
  <si>
    <t>Duchek Jaroslav</t>
  </si>
  <si>
    <t>Kabrnová Štěpánka</t>
  </si>
  <si>
    <t>Kolářová Linda</t>
  </si>
  <si>
    <t>Rousová Justýna</t>
  </si>
  <si>
    <t>Johánková Tereza</t>
  </si>
  <si>
    <t>Plicková Karolína</t>
  </si>
  <si>
    <t>Kvěchová Tereza</t>
  </si>
  <si>
    <t>Boudová Nela</t>
  </si>
  <si>
    <t>Šimánková Klára</t>
  </si>
  <si>
    <t>Bláha Jan</t>
  </si>
  <si>
    <t>Pokorný Ondřej</t>
  </si>
  <si>
    <t>Vojáček Martin</t>
  </si>
  <si>
    <t>Poslední Vilém</t>
  </si>
  <si>
    <t>5.</t>
  </si>
  <si>
    <t>Šnajdr Vojtěch</t>
  </si>
  <si>
    <t>Beneda Kryštof</t>
  </si>
  <si>
    <t>Silovský Adam</t>
  </si>
  <si>
    <t>Šimr Vavřinec</t>
  </si>
  <si>
    <t>Šmíd Jan</t>
  </si>
  <si>
    <t>Šmíd Michal</t>
  </si>
  <si>
    <t>11.</t>
  </si>
  <si>
    <t>Uhel Samuel</t>
  </si>
  <si>
    <t>12.</t>
  </si>
  <si>
    <t>Kabát Matěj</t>
  </si>
  <si>
    <t>13.</t>
  </si>
  <si>
    <t>Fišer Marek</t>
  </si>
  <si>
    <t>14.</t>
  </si>
  <si>
    <t>Šedivý Vít</t>
  </si>
  <si>
    <t>15.</t>
  </si>
  <si>
    <t>Čechura Jan</t>
  </si>
  <si>
    <t>16.</t>
  </si>
  <si>
    <t>Batík Vojtěch</t>
  </si>
  <si>
    <t>17.</t>
  </si>
  <si>
    <t>Bláha Václav</t>
  </si>
  <si>
    <t>18.</t>
  </si>
  <si>
    <t>Plicka Dominik</t>
  </si>
  <si>
    <t>19.</t>
  </si>
  <si>
    <t>Eret David</t>
  </si>
  <si>
    <t>20.</t>
  </si>
  <si>
    <t>Šašek Viktor</t>
  </si>
  <si>
    <t>21.</t>
  </si>
  <si>
    <t>Šimánek Jiří</t>
  </si>
  <si>
    <t>22.</t>
  </si>
  <si>
    <t>Bernášek Jáchym</t>
  </si>
  <si>
    <t>23.</t>
  </si>
  <si>
    <t>Šnajdr Jakub</t>
  </si>
  <si>
    <t>24.</t>
  </si>
  <si>
    <t>Rais Jakub</t>
  </si>
  <si>
    <t>Průšová Amálie</t>
  </si>
  <si>
    <t>Poslední Karolína</t>
  </si>
  <si>
    <t>Cibulková Emma</t>
  </si>
  <si>
    <t>Jiřincová Natálie</t>
  </si>
  <si>
    <t>Egrmajerová Jana</t>
  </si>
  <si>
    <t>Husová Anna</t>
  </si>
  <si>
    <t>Nováková Gabriela</t>
  </si>
  <si>
    <t>Šnebergerová Eliška</t>
  </si>
  <si>
    <t>Čiháková Violka</t>
  </si>
  <si>
    <t>Burdová Barbora</t>
  </si>
  <si>
    <t>Havelková Anna</t>
  </si>
  <si>
    <t>Kaftanová Barbora</t>
  </si>
  <si>
    <t>Šuchmanová Lenka</t>
  </si>
  <si>
    <t>Duchková Mariana</t>
  </si>
  <si>
    <t>Šnajdr Jiří</t>
  </si>
  <si>
    <t>Ings Fred</t>
  </si>
  <si>
    <t>Kaftan Kryštof</t>
  </si>
  <si>
    <t>Šmíd Václav</t>
  </si>
  <si>
    <t>Fišer Michal</t>
  </si>
  <si>
    <t>Šnajdr Matěj</t>
  </si>
  <si>
    <t>Johánek David</t>
  </si>
  <si>
    <t>Jícha Michal</t>
  </si>
  <si>
    <t>Draský Mikuláš</t>
  </si>
  <si>
    <t>Spiller Adam</t>
  </si>
  <si>
    <t>Průša Daniel</t>
  </si>
  <si>
    <t>Duchoň Marek</t>
  </si>
  <si>
    <t>Pek Lukáš</t>
  </si>
  <si>
    <t>Tyml Ondřej</t>
  </si>
  <si>
    <t>Poslední Vítězslav</t>
  </si>
  <si>
    <t>Symyonka David</t>
  </si>
  <si>
    <t>Výborný Tomáš</t>
  </si>
  <si>
    <t>Horanský Jakub</t>
  </si>
  <si>
    <t>Burda Dominik</t>
  </si>
  <si>
    <t>Holub Petr</t>
  </si>
  <si>
    <t>Nyklesová Markéta</t>
  </si>
  <si>
    <t>Kvěchová Kristýna</t>
  </si>
  <si>
    <t>Uherská Anna</t>
  </si>
  <si>
    <t>Rousová Jolana</t>
  </si>
  <si>
    <t>Šašková Jana</t>
  </si>
  <si>
    <t>Vávrová Johana</t>
  </si>
  <si>
    <t>Čechurová Lenka</t>
  </si>
  <si>
    <t>Ferková Daniela</t>
  </si>
  <si>
    <t>Nekolová Natalie</t>
  </si>
  <si>
    <t>Krupičková Jana</t>
  </si>
  <si>
    <t xml:space="preserve">11. </t>
  </si>
  <si>
    <t>Pokorná Anička</t>
  </si>
  <si>
    <t>Peková Hana</t>
  </si>
  <si>
    <t>Mošnová Kristýna</t>
  </si>
  <si>
    <t>Kabátová Rozálie</t>
  </si>
  <si>
    <t>Smutná Kačka</t>
  </si>
  <si>
    <t>Holubová Pavlína</t>
  </si>
  <si>
    <t>Bóriková Karolína</t>
  </si>
  <si>
    <t>Komanec Vít</t>
  </si>
  <si>
    <t>Skopový Jindřich</t>
  </si>
  <si>
    <t>Bláha Tomáš</t>
  </si>
  <si>
    <t>Švandrlík Petr</t>
  </si>
  <si>
    <t>Beneš Marek</t>
  </si>
  <si>
    <t>Rous Matyáš</t>
  </si>
  <si>
    <t>Chocová Veronika</t>
  </si>
  <si>
    <t>Fialová Michalka</t>
  </si>
  <si>
    <t>Šímová Markéta</t>
  </si>
  <si>
    <t>Zeithamlová Hana</t>
  </si>
  <si>
    <t>Bílá Eliška</t>
  </si>
  <si>
    <t>Maurová Tereza</t>
  </si>
  <si>
    <t>Peková Kateřina</t>
  </si>
  <si>
    <t>Jakoubková Natalie</t>
  </si>
  <si>
    <t>Nikolová Nikol</t>
  </si>
  <si>
    <t>Kalčíková Bára</t>
  </si>
  <si>
    <t>Vávrová Magdaléna</t>
  </si>
  <si>
    <t>Šuchmanová Veronika</t>
  </si>
  <si>
    <t>Kolářová Saša</t>
  </si>
  <si>
    <t>Uhlová Nikola</t>
  </si>
  <si>
    <t>Peková Markéta</t>
  </si>
  <si>
    <t>Šticha Šimon</t>
  </si>
  <si>
    <t>Susz Jakub</t>
  </si>
  <si>
    <t>Silovský Miroslav</t>
  </si>
  <si>
    <t>Uherský Jan</t>
  </si>
  <si>
    <t>Červenka Šimon</t>
  </si>
  <si>
    <t xml:space="preserve"> </t>
  </si>
  <si>
    <t>Pučellíková Anna</t>
  </si>
  <si>
    <t>Kopřivová Laura</t>
  </si>
  <si>
    <t>Švadrlíková Pavla</t>
  </si>
  <si>
    <t>Ochmírová Alexandra</t>
  </si>
  <si>
    <t>Plicková Natálie</t>
  </si>
  <si>
    <t>Klimešová Hedvika</t>
  </si>
  <si>
    <t>Kaftan František</t>
  </si>
  <si>
    <t>Šticha Pavel</t>
  </si>
  <si>
    <t>Šuchmann Pavel</t>
  </si>
  <si>
    <t>Poslední Zdeněk</t>
  </si>
  <si>
    <t>Hodaň Zbyšek</t>
  </si>
  <si>
    <t>Kmoníček Tomáš</t>
  </si>
  <si>
    <t>Hromádka Ondřej</t>
  </si>
  <si>
    <t>Jícha Tomáš</t>
  </si>
  <si>
    <t>Bílý Martin</t>
  </si>
  <si>
    <t>Kotora Šimon</t>
  </si>
  <si>
    <t>Princ Tomáš</t>
  </si>
  <si>
    <t>Poslední Jan</t>
  </si>
  <si>
    <t>Dubravay Filip</t>
  </si>
  <si>
    <t>Stanly Ondřej</t>
  </si>
  <si>
    <t>Lukáš Petr</t>
  </si>
  <si>
    <t>Jonáš Václav</t>
  </si>
  <si>
    <t>Ševčík Ondřej</t>
  </si>
  <si>
    <t>Pelikán Vojtěch</t>
  </si>
  <si>
    <t>Kašák Václav</t>
  </si>
  <si>
    <t>Kliner Šimon</t>
  </si>
  <si>
    <t>Šrédl Šimon</t>
  </si>
  <si>
    <t>Mrázová Kateřina</t>
  </si>
  <si>
    <t>Sladká Nikola</t>
  </si>
  <si>
    <t>Ings Michelle</t>
  </si>
  <si>
    <t>Kabrnová Dorota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</si>
</sst>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/>
    <xf numFmtId="0" fontId="0" fillId="0" borderId="0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right" vertical="center"/>
    </xf>
    <xf numFmtId="0" fontId="2" fillId="0" borderId="0" xfId="0" applyFont="1"/>
    <xf numFmtId="0" fontId="0" fillId="0" borderId="1" xfId="0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5" zoomScaleNormal="85" workbookViewId="0">
      <selection activeCell="H23" sqref="H23:J23"/>
    </sheetView>
  </sheetViews>
  <sheetFormatPr defaultRowHeight="15" x14ac:dyDescent="0.25"/>
  <cols>
    <col min="1" max="1" width="11" customWidth="1"/>
    <col min="2" max="2" width="26.5703125" customWidth="1"/>
    <col min="5" max="5" width="16.85546875" customWidth="1"/>
    <col min="6" max="6" width="24" customWidth="1"/>
    <col min="7" max="7" width="15.85546875" customWidth="1"/>
    <col min="8" max="8" width="18.140625" customWidth="1"/>
    <col min="9" max="9" width="23.7109375" customWidth="1"/>
    <col min="10" max="10" width="28.140625" customWidth="1"/>
    <col min="11" max="12" width="3.7109375" style="2" customWidth="1"/>
    <col min="13" max="16" width="3.7109375" customWidth="1"/>
    <col min="17" max="17" width="4.28515625" customWidth="1"/>
    <col min="18" max="18" width="3.7109375" customWidth="1"/>
  </cols>
  <sheetData>
    <row r="1" spans="1:19" x14ac:dyDescent="0.25">
      <c r="A1" t="s">
        <v>0</v>
      </c>
      <c r="K1" s="31"/>
      <c r="L1" s="31"/>
    </row>
    <row r="3" spans="1:19" x14ac:dyDescent="0.25">
      <c r="A3" t="s">
        <v>1</v>
      </c>
      <c r="C3" s="25">
        <v>155</v>
      </c>
      <c r="D3" s="25" t="s">
        <v>2</v>
      </c>
      <c r="E3" s="25"/>
      <c r="F3" s="25"/>
      <c r="G3" s="25"/>
      <c r="K3" s="31"/>
      <c r="L3" s="31"/>
    </row>
    <row r="4" spans="1:19" x14ac:dyDescent="0.25">
      <c r="C4" s="25"/>
      <c r="D4" s="25"/>
      <c r="E4" s="25"/>
      <c r="F4" s="25"/>
      <c r="G4" s="25"/>
      <c r="K4" s="31"/>
      <c r="L4" s="31"/>
    </row>
    <row r="5" spans="1:19" x14ac:dyDescent="0.25">
      <c r="A5" t="s">
        <v>3</v>
      </c>
      <c r="C5" s="25">
        <v>19</v>
      </c>
      <c r="D5" s="25" t="s">
        <v>4</v>
      </c>
      <c r="E5" s="25"/>
      <c r="F5" s="25"/>
      <c r="G5" s="25"/>
      <c r="K5" s="31"/>
      <c r="L5" s="31"/>
    </row>
    <row r="6" spans="1:19" x14ac:dyDescent="0.25">
      <c r="C6" s="25"/>
      <c r="D6" s="25"/>
      <c r="E6" s="25"/>
      <c r="F6" s="25"/>
      <c r="G6" s="25"/>
      <c r="K6" s="31"/>
      <c r="L6" s="31"/>
    </row>
    <row r="7" spans="1:19" x14ac:dyDescent="0.25">
      <c r="A7" t="s">
        <v>5</v>
      </c>
      <c r="C7" s="25">
        <v>108</v>
      </c>
      <c r="D7" s="25" t="s">
        <v>6</v>
      </c>
      <c r="E7" s="25"/>
      <c r="F7" s="25"/>
      <c r="G7" s="25"/>
      <c r="K7" s="31"/>
      <c r="L7" s="31"/>
    </row>
    <row r="8" spans="1:19" x14ac:dyDescent="0.25">
      <c r="C8" s="25"/>
      <c r="D8" s="25"/>
      <c r="E8" s="25"/>
      <c r="F8" s="25"/>
      <c r="G8" s="25"/>
      <c r="K8" s="31"/>
      <c r="L8" s="31"/>
    </row>
    <row r="9" spans="1:19" x14ac:dyDescent="0.25">
      <c r="A9" t="s">
        <v>7</v>
      </c>
      <c r="C9" s="25">
        <v>28</v>
      </c>
      <c r="D9" s="25" t="s">
        <v>8</v>
      </c>
      <c r="E9" s="25"/>
      <c r="F9" s="25"/>
      <c r="G9" s="25"/>
      <c r="K9" s="31"/>
      <c r="L9" s="31"/>
    </row>
    <row r="10" spans="1:19" ht="15.75" thickBot="1" x14ac:dyDescent="0.3">
      <c r="E10" s="3"/>
      <c r="F10" s="3"/>
      <c r="G10" s="3"/>
      <c r="H10" s="3"/>
      <c r="I10" s="3"/>
      <c r="J10" s="3"/>
      <c r="K10" s="31"/>
      <c r="L10" s="31"/>
    </row>
    <row r="11" spans="1:19" ht="16.5" thickTop="1" thickBot="1" x14ac:dyDescent="0.3">
      <c r="A11" s="42" t="s">
        <v>9</v>
      </c>
      <c r="B11" s="42"/>
      <c r="C11" s="35" t="s">
        <v>10</v>
      </c>
      <c r="D11" s="35"/>
      <c r="E11" s="35" t="s">
        <v>11</v>
      </c>
      <c r="F11" s="35"/>
      <c r="G11" s="35"/>
      <c r="H11" s="35" t="s">
        <v>12</v>
      </c>
      <c r="I11" s="35"/>
      <c r="J11" s="35"/>
      <c r="K11" s="35" t="s">
        <v>13</v>
      </c>
      <c r="L11" s="35"/>
      <c r="M11" s="35" t="s">
        <v>14</v>
      </c>
      <c r="N11" s="35"/>
      <c r="O11" s="35"/>
      <c r="P11" s="35"/>
      <c r="Q11" s="35"/>
      <c r="R11" s="35"/>
    </row>
    <row r="12" spans="1:19" ht="16.5" thickTop="1" thickBot="1" x14ac:dyDescent="0.3">
      <c r="A12" s="42"/>
      <c r="B12" s="42"/>
      <c r="C12" s="42" t="s">
        <v>15</v>
      </c>
      <c r="D12" s="42" t="s">
        <v>16</v>
      </c>
      <c r="E12" s="40" t="s">
        <v>17</v>
      </c>
      <c r="F12" s="41" t="s">
        <v>18</v>
      </c>
      <c r="G12" s="41" t="s">
        <v>19</v>
      </c>
      <c r="H12" s="40" t="s">
        <v>17</v>
      </c>
      <c r="I12" s="41" t="s">
        <v>18</v>
      </c>
      <c r="J12" s="41" t="s">
        <v>19</v>
      </c>
      <c r="K12" s="42" t="s">
        <v>20</v>
      </c>
      <c r="L12" s="42" t="s">
        <v>21</v>
      </c>
      <c r="M12" s="35" t="s">
        <v>22</v>
      </c>
      <c r="N12" s="36"/>
      <c r="O12" s="35" t="s">
        <v>23</v>
      </c>
      <c r="P12" s="35"/>
      <c r="Q12" s="35" t="s">
        <v>24</v>
      </c>
      <c r="R12" s="35"/>
      <c r="S12" t="s">
        <v>25</v>
      </c>
    </row>
    <row r="13" spans="1:19" ht="16.5" thickTop="1" thickBot="1" x14ac:dyDescent="0.3">
      <c r="A13" s="42"/>
      <c r="B13" s="42"/>
      <c r="C13" s="42"/>
      <c r="D13" s="42"/>
      <c r="E13" s="40"/>
      <c r="F13" s="41"/>
      <c r="G13" s="41"/>
      <c r="H13" s="40"/>
      <c r="I13" s="41"/>
      <c r="J13" s="41"/>
      <c r="K13" s="42"/>
      <c r="L13" s="42"/>
      <c r="M13" s="29" t="s">
        <v>20</v>
      </c>
      <c r="N13" s="29" t="s">
        <v>21</v>
      </c>
      <c r="O13" s="29" t="s">
        <v>20</v>
      </c>
      <c r="P13" s="29" t="s">
        <v>21</v>
      </c>
      <c r="Q13" s="29" t="s">
        <v>20</v>
      </c>
      <c r="R13" s="29" t="s">
        <v>21</v>
      </c>
    </row>
    <row r="14" spans="1:19" ht="16.5" thickTop="1" thickBot="1" x14ac:dyDescent="0.3">
      <c r="A14" s="24">
        <v>2013</v>
      </c>
      <c r="B14" s="8" t="s">
        <v>26</v>
      </c>
      <c r="C14" s="35">
        <v>100</v>
      </c>
      <c r="D14" s="35"/>
      <c r="E14" s="15" t="s">
        <v>27</v>
      </c>
      <c r="F14" s="29" t="s">
        <v>28</v>
      </c>
      <c r="G14" s="9" t="s">
        <v>29</v>
      </c>
      <c r="H14" s="37" t="s">
        <v>29</v>
      </c>
      <c r="I14" s="38"/>
      <c r="J14" s="39"/>
      <c r="K14" s="10"/>
      <c r="L14" s="29"/>
      <c r="M14" s="10"/>
      <c r="N14" s="29"/>
      <c r="O14" s="10"/>
      <c r="P14" s="29"/>
      <c r="Q14" s="11"/>
      <c r="R14" s="12"/>
      <c r="S14">
        <v>2</v>
      </c>
    </row>
    <row r="15" spans="1:19" ht="16.5" thickTop="1" thickBot="1" x14ac:dyDescent="0.3">
      <c r="A15" s="16" t="s">
        <v>30</v>
      </c>
      <c r="B15" s="8" t="s">
        <v>31</v>
      </c>
      <c r="C15" s="35">
        <v>100</v>
      </c>
      <c r="D15" s="35"/>
      <c r="E15" s="15" t="s">
        <v>32</v>
      </c>
      <c r="F15" s="26" t="s">
        <v>33</v>
      </c>
      <c r="G15" s="29" t="s">
        <v>34</v>
      </c>
      <c r="H15" s="15" t="s">
        <v>35</v>
      </c>
      <c r="I15" s="29" t="s">
        <v>36</v>
      </c>
      <c r="J15" s="29" t="s">
        <v>37</v>
      </c>
      <c r="K15" s="10">
        <v>12</v>
      </c>
      <c r="L15" s="29">
        <v>0</v>
      </c>
      <c r="M15" s="10">
        <v>8</v>
      </c>
      <c r="N15" s="29">
        <v>1</v>
      </c>
      <c r="O15" s="10">
        <v>6</v>
      </c>
      <c r="P15" s="29">
        <v>2</v>
      </c>
      <c r="Q15" s="11">
        <f t="shared" ref="Q15:Q20" si="0">M15+O15</f>
        <v>14</v>
      </c>
      <c r="R15" s="12">
        <f t="shared" ref="R15:R20" si="1">N15+P15</f>
        <v>3</v>
      </c>
      <c r="S15">
        <v>2</v>
      </c>
    </row>
    <row r="16" spans="1:19" ht="16.5" thickTop="1" thickBot="1" x14ac:dyDescent="0.3">
      <c r="A16" s="16" t="s">
        <v>38</v>
      </c>
      <c r="B16" s="8" t="s">
        <v>39</v>
      </c>
      <c r="C16" s="35">
        <v>100</v>
      </c>
      <c r="D16" s="35"/>
      <c r="E16" s="15" t="s">
        <v>40</v>
      </c>
      <c r="F16" s="29" t="s">
        <v>41</v>
      </c>
      <c r="G16" s="29" t="s">
        <v>42</v>
      </c>
      <c r="H16" s="15" t="s">
        <v>43</v>
      </c>
      <c r="I16" s="26" t="s">
        <v>44</v>
      </c>
      <c r="J16" s="26" t="s">
        <v>45</v>
      </c>
      <c r="K16" s="10">
        <v>3</v>
      </c>
      <c r="L16" s="29">
        <v>9</v>
      </c>
      <c r="M16" s="10">
        <v>13</v>
      </c>
      <c r="N16" s="29">
        <v>10</v>
      </c>
      <c r="O16" s="10">
        <v>7</v>
      </c>
      <c r="P16" s="29">
        <v>6</v>
      </c>
      <c r="Q16" s="11">
        <f t="shared" si="0"/>
        <v>20</v>
      </c>
      <c r="R16" s="12">
        <f t="shared" si="1"/>
        <v>16</v>
      </c>
      <c r="S16">
        <v>2</v>
      </c>
    </row>
    <row r="17" spans="1:19" s="23" customFormat="1" ht="16.5" thickTop="1" thickBot="1" x14ac:dyDescent="0.3">
      <c r="A17" s="24" t="s">
        <v>46</v>
      </c>
      <c r="B17" s="17" t="s">
        <v>47</v>
      </c>
      <c r="C17" s="42">
        <v>300</v>
      </c>
      <c r="D17" s="42"/>
      <c r="E17" s="18" t="s">
        <v>48</v>
      </c>
      <c r="F17" s="30" t="s">
        <v>49</v>
      </c>
      <c r="G17" s="19" t="s">
        <v>50</v>
      </c>
      <c r="H17" s="18" t="s">
        <v>51</v>
      </c>
      <c r="I17" s="30" t="s">
        <v>52</v>
      </c>
      <c r="J17" s="30" t="s">
        <v>53</v>
      </c>
      <c r="K17" s="20">
        <v>6</v>
      </c>
      <c r="L17" s="30">
        <v>6</v>
      </c>
      <c r="M17" s="20">
        <v>9</v>
      </c>
      <c r="N17" s="30">
        <v>9</v>
      </c>
      <c r="O17" s="20">
        <v>4</v>
      </c>
      <c r="P17" s="30">
        <v>13</v>
      </c>
      <c r="Q17" s="21">
        <f t="shared" si="0"/>
        <v>13</v>
      </c>
      <c r="R17" s="22">
        <f t="shared" si="1"/>
        <v>22</v>
      </c>
      <c r="S17" s="23">
        <v>2</v>
      </c>
    </row>
    <row r="18" spans="1:19" ht="16.5" thickTop="1" thickBot="1" x14ac:dyDescent="0.3">
      <c r="A18" s="16" t="s">
        <v>54</v>
      </c>
      <c r="B18" s="8" t="s">
        <v>55</v>
      </c>
      <c r="C18" s="29">
        <v>300</v>
      </c>
      <c r="D18" s="29">
        <v>300</v>
      </c>
      <c r="E18" s="15" t="s">
        <v>56</v>
      </c>
      <c r="F18" s="29" t="s">
        <v>57</v>
      </c>
      <c r="G18" s="29" t="s">
        <v>58</v>
      </c>
      <c r="H18" s="15" t="s">
        <v>59</v>
      </c>
      <c r="I18" s="29" t="s">
        <v>60</v>
      </c>
      <c r="J18" s="29" t="s">
        <v>61</v>
      </c>
      <c r="K18" s="10"/>
      <c r="L18" s="29">
        <v>12</v>
      </c>
      <c r="M18" s="10">
        <v>2</v>
      </c>
      <c r="N18" s="29">
        <v>5</v>
      </c>
      <c r="O18" s="10">
        <v>11</v>
      </c>
      <c r="P18" s="29">
        <v>4</v>
      </c>
      <c r="Q18" s="11">
        <f t="shared" si="0"/>
        <v>13</v>
      </c>
      <c r="R18" s="12">
        <f t="shared" si="1"/>
        <v>9</v>
      </c>
    </row>
    <row r="19" spans="1:19" ht="16.5" thickTop="1" thickBot="1" x14ac:dyDescent="0.3">
      <c r="A19" s="16" t="s">
        <v>62</v>
      </c>
      <c r="B19" s="8" t="s">
        <v>63</v>
      </c>
      <c r="C19" s="29">
        <v>600</v>
      </c>
      <c r="D19" s="29">
        <v>600</v>
      </c>
      <c r="E19" s="15" t="s">
        <v>64</v>
      </c>
      <c r="F19" s="29" t="s">
        <v>65</v>
      </c>
      <c r="G19" s="29" t="s">
        <v>66</v>
      </c>
      <c r="H19" s="15" t="s">
        <v>67</v>
      </c>
      <c r="I19" s="29" t="s">
        <v>68</v>
      </c>
      <c r="J19" s="29" t="s">
        <v>69</v>
      </c>
      <c r="K19" s="10"/>
      <c r="L19" s="29">
        <v>6</v>
      </c>
      <c r="M19" s="10">
        <v>1</v>
      </c>
      <c r="N19" s="29">
        <v>1</v>
      </c>
      <c r="O19" s="10">
        <v>2</v>
      </c>
      <c r="P19" s="29">
        <v>4</v>
      </c>
      <c r="Q19" s="11">
        <f t="shared" si="0"/>
        <v>3</v>
      </c>
      <c r="R19" s="12">
        <f t="shared" si="1"/>
        <v>5</v>
      </c>
      <c r="S19">
        <v>3</v>
      </c>
    </row>
    <row r="20" spans="1:19" ht="16.5" thickTop="1" thickBot="1" x14ac:dyDescent="0.3">
      <c r="A20" s="16" t="s">
        <v>70</v>
      </c>
      <c r="B20" s="8" t="s">
        <v>71</v>
      </c>
      <c r="C20" s="29">
        <v>2000</v>
      </c>
      <c r="D20" s="29">
        <v>1000</v>
      </c>
      <c r="E20" s="37" t="s">
        <v>29</v>
      </c>
      <c r="F20" s="38"/>
      <c r="G20" s="39"/>
      <c r="H20" s="37" t="s">
        <v>29</v>
      </c>
      <c r="I20" s="38"/>
      <c r="J20" s="39"/>
      <c r="K20" s="10"/>
      <c r="L20" s="29"/>
      <c r="M20" s="10"/>
      <c r="N20" s="29"/>
      <c r="O20" s="10"/>
      <c r="P20" s="29"/>
      <c r="Q20" s="11">
        <f t="shared" si="0"/>
        <v>0</v>
      </c>
      <c r="R20" s="12">
        <f t="shared" si="1"/>
        <v>0</v>
      </c>
    </row>
    <row r="21" spans="1:19" ht="16.5" thickTop="1" thickBot="1" x14ac:dyDescent="0.3">
      <c r="A21" s="7" t="s">
        <v>72</v>
      </c>
      <c r="B21" s="8" t="s">
        <v>73</v>
      </c>
      <c r="C21" s="29">
        <v>3000</v>
      </c>
      <c r="D21" s="29">
        <v>2000</v>
      </c>
      <c r="E21" s="37" t="s">
        <v>29</v>
      </c>
      <c r="F21" s="38"/>
      <c r="G21" s="39"/>
      <c r="H21" s="37" t="s">
        <v>29</v>
      </c>
      <c r="I21" s="38"/>
      <c r="J21" s="39"/>
      <c r="K21" s="10"/>
      <c r="L21" s="29"/>
      <c r="M21" s="10"/>
      <c r="N21" s="29"/>
      <c r="O21" s="10"/>
      <c r="P21" s="29"/>
      <c r="Q21" s="11">
        <f t="shared" ref="Q21:R23" si="2">M21+O21</f>
        <v>0</v>
      </c>
      <c r="R21" s="12">
        <f t="shared" si="2"/>
        <v>0</v>
      </c>
    </row>
    <row r="22" spans="1:19" ht="34.5" customHeight="1" thickTop="1" thickBot="1" x14ac:dyDescent="0.3">
      <c r="A22" s="7" t="s">
        <v>74</v>
      </c>
      <c r="B22" s="8" t="s">
        <v>75</v>
      </c>
      <c r="C22" s="29">
        <v>3000</v>
      </c>
      <c r="D22" s="29">
        <v>1000</v>
      </c>
      <c r="E22" s="18" t="s">
        <v>76</v>
      </c>
      <c r="F22" s="30" t="s">
        <v>77</v>
      </c>
      <c r="G22" s="19" t="s">
        <v>78</v>
      </c>
      <c r="H22" s="18" t="s">
        <v>79</v>
      </c>
      <c r="I22" s="30" t="s">
        <v>80</v>
      </c>
      <c r="J22" s="30" t="s">
        <v>68</v>
      </c>
      <c r="K22" s="10"/>
      <c r="L22" s="29"/>
      <c r="M22" s="10">
        <v>3</v>
      </c>
      <c r="N22" s="29">
        <v>16</v>
      </c>
      <c r="O22" s="10">
        <v>1</v>
      </c>
      <c r="P22" s="29">
        <v>4</v>
      </c>
      <c r="Q22" s="11">
        <f t="shared" si="2"/>
        <v>4</v>
      </c>
      <c r="R22" s="12">
        <f t="shared" si="2"/>
        <v>20</v>
      </c>
      <c r="S22">
        <v>2</v>
      </c>
    </row>
    <row r="23" spans="1:19" ht="16.5" thickTop="1" thickBot="1" x14ac:dyDescent="0.3">
      <c r="A23" s="7">
        <v>-1966</v>
      </c>
      <c r="B23" s="8" t="s">
        <v>81</v>
      </c>
      <c r="C23" s="29">
        <v>3000</v>
      </c>
      <c r="D23" s="29">
        <v>600</v>
      </c>
      <c r="E23" s="37" t="s">
        <v>29</v>
      </c>
      <c r="F23" s="38"/>
      <c r="G23" s="39"/>
      <c r="H23" s="37" t="s">
        <v>29</v>
      </c>
      <c r="I23" s="38"/>
      <c r="J23" s="39"/>
      <c r="K23" s="10"/>
      <c r="L23" s="29"/>
      <c r="M23" s="10"/>
      <c r="N23" s="29"/>
      <c r="O23" s="10"/>
      <c r="P23" s="29"/>
      <c r="Q23" s="11">
        <f t="shared" si="2"/>
        <v>0</v>
      </c>
      <c r="R23" s="12">
        <f t="shared" si="2"/>
        <v>0</v>
      </c>
    </row>
    <row r="24" spans="1:19" ht="15.75" thickTop="1" x14ac:dyDescent="0.25">
      <c r="K24" s="31"/>
      <c r="L24" s="31"/>
    </row>
    <row r="25" spans="1:19" x14ac:dyDescent="0.25">
      <c r="A25" s="34" t="s">
        <v>82</v>
      </c>
      <c r="B25" s="34"/>
      <c r="C25" s="34"/>
      <c r="D25" s="34"/>
      <c r="E25" s="34"/>
      <c r="F25" s="34"/>
      <c r="G25" s="34"/>
      <c r="H25" s="34"/>
      <c r="I25" s="34"/>
      <c r="J25" s="34"/>
      <c r="K25" s="6">
        <v>12</v>
      </c>
      <c r="L25" s="28">
        <v>0</v>
      </c>
      <c r="Q25">
        <f>Q15+Q14</f>
        <v>14</v>
      </c>
      <c r="R25">
        <f>R15+R14</f>
        <v>3</v>
      </c>
    </row>
    <row r="27" spans="1:19" x14ac:dyDescent="0.25">
      <c r="A27" s="34" t="s">
        <v>83</v>
      </c>
      <c r="B27" s="34"/>
      <c r="C27" s="34"/>
      <c r="D27" s="34"/>
      <c r="E27" s="34"/>
      <c r="F27" s="34"/>
      <c r="G27" s="34"/>
      <c r="H27" s="34"/>
      <c r="I27" s="34"/>
      <c r="J27" s="34"/>
      <c r="K27" s="14">
        <f>SUM(K16:K23)</f>
        <v>9</v>
      </c>
      <c r="L27" s="6">
        <f>SUM(L16:L23)</f>
        <v>33</v>
      </c>
      <c r="Q27">
        <f>SUM(Q16:Q20)</f>
        <v>49</v>
      </c>
      <c r="R27">
        <f>SUM(R16:R20)</f>
        <v>52</v>
      </c>
    </row>
  </sheetData>
  <mergeCells count="32">
    <mergeCell ref="M11:R11"/>
    <mergeCell ref="Q12:R12"/>
    <mergeCell ref="A11:B13"/>
    <mergeCell ref="C12:C13"/>
    <mergeCell ref="D12:D13"/>
    <mergeCell ref="E12:E13"/>
    <mergeCell ref="F12:F13"/>
    <mergeCell ref="C11:D11"/>
    <mergeCell ref="E11:G11"/>
    <mergeCell ref="H11:J11"/>
    <mergeCell ref="K11:L11"/>
    <mergeCell ref="E21:G21"/>
    <mergeCell ref="H20:J20"/>
    <mergeCell ref="C15:D15"/>
    <mergeCell ref="J12:J13"/>
    <mergeCell ref="K12:K13"/>
    <mergeCell ref="A27:J27"/>
    <mergeCell ref="O12:P12"/>
    <mergeCell ref="A25:J25"/>
    <mergeCell ref="M12:N12"/>
    <mergeCell ref="E20:G20"/>
    <mergeCell ref="H21:J21"/>
    <mergeCell ref="H12:H13"/>
    <mergeCell ref="I12:I13"/>
    <mergeCell ref="C16:D16"/>
    <mergeCell ref="C17:D17"/>
    <mergeCell ref="E23:G23"/>
    <mergeCell ref="H23:J23"/>
    <mergeCell ref="L12:L13"/>
    <mergeCell ref="C14:D14"/>
    <mergeCell ref="G12:G13"/>
    <mergeCell ref="H14:J14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6"/>
  <sheetViews>
    <sheetView workbookViewId="0">
      <selection activeCell="C2" sqref="C2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84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27</v>
      </c>
      <c r="D5" s="4">
        <v>8.0439814814814816E-4</v>
      </c>
    </row>
    <row r="6" spans="1:6" x14ac:dyDescent="0.25">
      <c r="A6" s="31" t="s">
        <v>18</v>
      </c>
      <c r="B6" t="s">
        <v>28</v>
      </c>
      <c r="D6" s="4">
        <v>8.5833333333333334E-4</v>
      </c>
    </row>
    <row r="7" spans="1:6" x14ac:dyDescent="0.25">
      <c r="A7" s="31"/>
      <c r="D7" s="4"/>
    </row>
    <row r="8" spans="1:6" x14ac:dyDescent="0.25">
      <c r="A8" s="31"/>
      <c r="D8" s="4"/>
    </row>
    <row r="9" spans="1:6" x14ac:dyDescent="0.25">
      <c r="A9" s="31"/>
      <c r="D9" s="4"/>
    </row>
    <row r="10" spans="1:6" x14ac:dyDescent="0.25">
      <c r="D10" s="4"/>
    </row>
    <row r="13" spans="1:6" x14ac:dyDescent="0.25">
      <c r="D13" s="1"/>
    </row>
    <row r="14" spans="1:6" x14ac:dyDescent="0.25">
      <c r="A14" s="5"/>
      <c r="D14" s="4"/>
    </row>
    <row r="15" spans="1:6" x14ac:dyDescent="0.25">
      <c r="A15" s="5"/>
      <c r="D15" s="4"/>
    </row>
    <row r="16" spans="1:6" x14ac:dyDescent="0.25">
      <c r="A16" s="5"/>
      <c r="D16" s="4"/>
    </row>
    <row r="17" spans="1:4" x14ac:dyDescent="0.25">
      <c r="A17" s="5"/>
      <c r="D17" s="4"/>
    </row>
    <row r="18" spans="1:4" x14ac:dyDescent="0.25">
      <c r="A18" s="5"/>
      <c r="D18" s="4"/>
    </row>
    <row r="19" spans="1:4" x14ac:dyDescent="0.25">
      <c r="A19" s="5"/>
      <c r="D19" s="4"/>
    </row>
    <row r="20" spans="1:4" x14ac:dyDescent="0.25">
      <c r="A20" s="5"/>
      <c r="D20" s="4"/>
    </row>
    <row r="21" spans="1:4" x14ac:dyDescent="0.25">
      <c r="A21" s="5"/>
      <c r="D21" s="4"/>
    </row>
    <row r="22" spans="1:4" x14ac:dyDescent="0.25">
      <c r="A22" s="5"/>
      <c r="D22" s="4"/>
    </row>
    <row r="23" spans="1:4" x14ac:dyDescent="0.25">
      <c r="A23" s="5"/>
      <c r="D23" s="4"/>
    </row>
    <row r="24" spans="1:4" x14ac:dyDescent="0.25">
      <c r="A24" s="5"/>
      <c r="D24" s="4"/>
    </row>
    <row r="25" spans="1:4" x14ac:dyDescent="0.25">
      <c r="A25" s="5"/>
      <c r="D25" s="4"/>
    </row>
    <row r="26" spans="1:4" x14ac:dyDescent="0.25">
      <c r="A26" s="5"/>
      <c r="D26" s="4"/>
    </row>
    <row r="27" spans="1:4" x14ac:dyDescent="0.25">
      <c r="A27" s="5"/>
      <c r="D27" s="4"/>
    </row>
    <row r="28" spans="1:4" x14ac:dyDescent="0.25">
      <c r="A28" s="5"/>
      <c r="D28" s="4"/>
    </row>
    <row r="29" spans="1:4" x14ac:dyDescent="0.25">
      <c r="A29" s="5"/>
      <c r="D29" s="4"/>
    </row>
    <row r="30" spans="1:4" x14ac:dyDescent="0.25">
      <c r="A30" s="5"/>
      <c r="D30" s="4"/>
    </row>
    <row r="31" spans="1:4" x14ac:dyDescent="0.25">
      <c r="A31" s="5"/>
      <c r="D31" s="4"/>
    </row>
    <row r="32" spans="1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7"/>
  <sheetViews>
    <sheetView tabSelected="1" topLeftCell="A18" zoomScale="110" zoomScaleNormal="110" workbookViewId="0">
      <selection activeCell="B25" sqref="B25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31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90</v>
      </c>
      <c r="C5" t="s">
        <v>20</v>
      </c>
      <c r="D5" s="4">
        <v>2.5231481481481481E-4</v>
      </c>
      <c r="F5">
        <v>3</v>
      </c>
    </row>
    <row r="6" spans="1:6" x14ac:dyDescent="0.25">
      <c r="A6" s="31" t="s">
        <v>18</v>
      </c>
      <c r="B6" t="s">
        <v>91</v>
      </c>
      <c r="C6" t="s">
        <v>20</v>
      </c>
      <c r="D6" s="4">
        <v>2.5462962962962961E-4</v>
      </c>
      <c r="F6">
        <v>2</v>
      </c>
    </row>
    <row r="7" spans="1:6" x14ac:dyDescent="0.25">
      <c r="A7" s="31" t="s">
        <v>19</v>
      </c>
      <c r="B7" t="s">
        <v>92</v>
      </c>
      <c r="C7" t="s">
        <v>20</v>
      </c>
      <c r="D7" s="4">
        <v>2.6620370370370372E-4</v>
      </c>
      <c r="F7">
        <v>1</v>
      </c>
    </row>
    <row r="8" spans="1:6" x14ac:dyDescent="0.25">
      <c r="A8" s="45" t="s">
        <v>93</v>
      </c>
      <c r="B8" t="s">
        <v>94</v>
      </c>
      <c r="C8" t="s">
        <v>20</v>
      </c>
      <c r="D8" s="4">
        <v>2.7777777777777778E-4</v>
      </c>
    </row>
    <row r="9" spans="1:6" x14ac:dyDescent="0.25">
      <c r="A9" s="45"/>
      <c r="B9" t="s">
        <v>95</v>
      </c>
      <c r="C9" t="s">
        <v>20</v>
      </c>
      <c r="D9" s="4">
        <v>2.7777777777777778E-4</v>
      </c>
    </row>
    <row r="10" spans="1:6" x14ac:dyDescent="0.25">
      <c r="A10" s="31" t="s">
        <v>96</v>
      </c>
      <c r="B10" t="s">
        <v>97</v>
      </c>
      <c r="C10" t="s">
        <v>21</v>
      </c>
      <c r="D10" s="4">
        <v>2.8819444444444444E-4</v>
      </c>
    </row>
    <row r="11" spans="1:6" x14ac:dyDescent="0.25">
      <c r="A11" s="31" t="s">
        <v>98</v>
      </c>
      <c r="B11" t="s">
        <v>99</v>
      </c>
      <c r="C11" t="s">
        <v>20</v>
      </c>
      <c r="D11" s="4">
        <v>2.8935185185185189E-4</v>
      </c>
    </row>
    <row r="12" spans="1:6" x14ac:dyDescent="0.25">
      <c r="A12" s="31" t="s">
        <v>100</v>
      </c>
      <c r="B12" t="s">
        <v>101</v>
      </c>
      <c r="D12" s="4">
        <v>3.1250000000000001E-4</v>
      </c>
    </row>
    <row r="13" spans="1:6" x14ac:dyDescent="0.25">
      <c r="A13" s="31" t="s">
        <v>102</v>
      </c>
      <c r="B13" t="s">
        <v>103</v>
      </c>
      <c r="C13" t="s">
        <v>20</v>
      </c>
      <c r="D13" s="4">
        <v>3.3449074074074072E-4</v>
      </c>
    </row>
    <row r="14" spans="1:6" x14ac:dyDescent="0.25">
      <c r="A14" s="45" t="s">
        <v>104</v>
      </c>
      <c r="B14" t="s">
        <v>105</v>
      </c>
      <c r="C14" t="s">
        <v>20</v>
      </c>
      <c r="D14" s="4">
        <v>3.9583333333333338E-4</v>
      </c>
    </row>
    <row r="15" spans="1:6" x14ac:dyDescent="0.25">
      <c r="A15" s="45"/>
      <c r="B15" t="s">
        <v>106</v>
      </c>
      <c r="D15" s="4">
        <v>3.9583333333333338E-4</v>
      </c>
    </row>
    <row r="16" spans="1:6" x14ac:dyDescent="0.25">
      <c r="A16" s="31"/>
      <c r="D16" s="4"/>
    </row>
    <row r="17" spans="1:6" x14ac:dyDescent="0.25">
      <c r="A17" s="31"/>
      <c r="D17" s="4"/>
    </row>
    <row r="18" spans="1:6" x14ac:dyDescent="0.25">
      <c r="A18" s="31"/>
      <c r="D18" s="4"/>
    </row>
    <row r="19" spans="1:6" x14ac:dyDescent="0.25">
      <c r="A19" s="31"/>
      <c r="D19" s="4"/>
    </row>
    <row r="20" spans="1:6" x14ac:dyDescent="0.25">
      <c r="A20" s="31"/>
      <c r="D20" s="4"/>
    </row>
    <row r="24" spans="1:6" x14ac:dyDescent="0.25">
      <c r="A24" t="s">
        <v>85</v>
      </c>
      <c r="B24" t="s">
        <v>86</v>
      </c>
      <c r="C24" t="s">
        <v>87</v>
      </c>
      <c r="D24" s="1" t="s">
        <v>88</v>
      </c>
      <c r="F24" t="s">
        <v>89</v>
      </c>
    </row>
    <row r="25" spans="1:6" x14ac:dyDescent="0.25">
      <c r="A25" s="5" t="s">
        <v>17</v>
      </c>
      <c r="B25" t="s">
        <v>263</v>
      </c>
      <c r="C25" t="s">
        <v>20</v>
      </c>
      <c r="D25" s="4">
        <v>2.199074074074074E-4</v>
      </c>
      <c r="F25">
        <v>3</v>
      </c>
    </row>
    <row r="26" spans="1:6" x14ac:dyDescent="0.25">
      <c r="A26" s="5" t="s">
        <v>18</v>
      </c>
      <c r="B26" t="s">
        <v>107</v>
      </c>
      <c r="C26" t="s">
        <v>20</v>
      </c>
      <c r="D26" s="4">
        <v>2.5486111111111114E-4</v>
      </c>
      <c r="F26">
        <v>2</v>
      </c>
    </row>
    <row r="27" spans="1:6" x14ac:dyDescent="0.25">
      <c r="A27" s="5" t="s">
        <v>19</v>
      </c>
      <c r="B27" t="s">
        <v>108</v>
      </c>
      <c r="C27" t="s">
        <v>20</v>
      </c>
      <c r="D27" s="4">
        <v>2.6504629629629626E-4</v>
      </c>
      <c r="F27">
        <v>1</v>
      </c>
    </row>
    <row r="28" spans="1:6" x14ac:dyDescent="0.25">
      <c r="A28" s="44" t="s">
        <v>93</v>
      </c>
      <c r="B28" t="s">
        <v>109</v>
      </c>
      <c r="C28" t="s">
        <v>20</v>
      </c>
      <c r="D28" s="4">
        <v>2.6666666666666668E-4</v>
      </c>
    </row>
    <row r="29" spans="1:6" x14ac:dyDescent="0.25">
      <c r="A29" s="44"/>
      <c r="B29" t="s">
        <v>110</v>
      </c>
      <c r="C29" t="s">
        <v>20</v>
      </c>
      <c r="D29" s="4">
        <v>2.6666666666666668E-4</v>
      </c>
    </row>
    <row r="30" spans="1:6" x14ac:dyDescent="0.25">
      <c r="A30" s="5" t="s">
        <v>96</v>
      </c>
      <c r="B30" t="s">
        <v>111</v>
      </c>
      <c r="C30" t="s">
        <v>20</v>
      </c>
      <c r="D30" s="4">
        <v>3.0208333333333335E-4</v>
      </c>
    </row>
    <row r="31" spans="1:6" x14ac:dyDescent="0.25">
      <c r="A31" s="5" t="s">
        <v>98</v>
      </c>
      <c r="B31" t="s">
        <v>112</v>
      </c>
      <c r="C31" t="s">
        <v>21</v>
      </c>
      <c r="D31" s="4">
        <v>3.0671296296296295E-4</v>
      </c>
    </row>
    <row r="32" spans="1:6" x14ac:dyDescent="0.25">
      <c r="A32" s="5" t="s">
        <v>100</v>
      </c>
      <c r="B32" t="s">
        <v>113</v>
      </c>
      <c r="C32" t="s">
        <v>21</v>
      </c>
      <c r="D32" s="4">
        <v>3.7615740740740735E-4</v>
      </c>
    </row>
    <row r="33" spans="1:4" x14ac:dyDescent="0.25">
      <c r="A33" s="5" t="s">
        <v>102</v>
      </c>
      <c r="B33" t="s">
        <v>114</v>
      </c>
      <c r="D33" s="4">
        <v>4.212962962962963E-4</v>
      </c>
    </row>
    <row r="34" spans="1:4" x14ac:dyDescent="0.25">
      <c r="A34" s="5"/>
      <c r="D34" s="4"/>
    </row>
    <row r="35" spans="1:4" x14ac:dyDescent="0.25">
      <c r="A35" s="5"/>
      <c r="D35" s="4"/>
    </row>
    <row r="36" spans="1:4" x14ac:dyDescent="0.25">
      <c r="A36" s="5"/>
      <c r="D36" s="4"/>
    </row>
    <row r="37" spans="1:4" x14ac:dyDescent="0.25">
      <c r="A37" s="5"/>
      <c r="D37" s="4"/>
    </row>
    <row r="38" spans="1:4" x14ac:dyDescent="0.25">
      <c r="A38" s="5"/>
      <c r="D38" s="4"/>
    </row>
    <row r="39" spans="1:4" x14ac:dyDescent="0.25">
      <c r="A39" s="5"/>
      <c r="D39" s="4"/>
    </row>
    <row r="40" spans="1:4" x14ac:dyDescent="0.25">
      <c r="A40" s="5"/>
      <c r="D40" s="4"/>
    </row>
    <row r="41" spans="1:4" x14ac:dyDescent="0.25">
      <c r="A41" s="5"/>
      <c r="D41" s="4"/>
    </row>
    <row r="42" spans="1:4" x14ac:dyDescent="0.25">
      <c r="A42" s="5"/>
      <c r="D42" s="4"/>
    </row>
    <row r="43" spans="1:4" x14ac:dyDescent="0.25">
      <c r="D43" s="4"/>
    </row>
    <row r="44" spans="1:4" x14ac:dyDescent="0.25">
      <c r="D44" s="4"/>
    </row>
    <row r="45" spans="1:4" x14ac:dyDescent="0.25">
      <c r="D45" s="4"/>
    </row>
    <row r="46" spans="1:4" x14ac:dyDescent="0.25">
      <c r="D46" s="4"/>
    </row>
    <row r="47" spans="1:4" x14ac:dyDescent="0.25">
      <c r="D47" s="4"/>
    </row>
  </sheetData>
  <mergeCells count="4">
    <mergeCell ref="C1:E1"/>
    <mergeCell ref="A28:A29"/>
    <mergeCell ref="A8:A9"/>
    <mergeCell ref="A14:A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58"/>
  <sheetViews>
    <sheetView workbookViewId="0">
      <selection activeCell="C49" sqref="C49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39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115</v>
      </c>
      <c r="C5" t="s">
        <v>21</v>
      </c>
      <c r="D5" s="4">
        <v>2.0729166666666663E-4</v>
      </c>
      <c r="F5">
        <v>3</v>
      </c>
    </row>
    <row r="6" spans="1:6" x14ac:dyDescent="0.25">
      <c r="A6" s="31" t="s">
        <v>18</v>
      </c>
      <c r="B6" t="s">
        <v>116</v>
      </c>
      <c r="C6" t="s">
        <v>21</v>
      </c>
      <c r="D6" s="4">
        <v>2.1296296296296295E-4</v>
      </c>
      <c r="F6">
        <v>2</v>
      </c>
    </row>
    <row r="7" spans="1:6" x14ac:dyDescent="0.25">
      <c r="A7" s="31" t="s">
        <v>19</v>
      </c>
      <c r="B7" t="s">
        <v>117</v>
      </c>
      <c r="C7" t="s">
        <v>20</v>
      </c>
      <c r="D7" s="4">
        <v>2.1608796296296298E-4</v>
      </c>
      <c r="F7">
        <v>1</v>
      </c>
    </row>
    <row r="8" spans="1:6" x14ac:dyDescent="0.25">
      <c r="A8" s="31" t="s">
        <v>93</v>
      </c>
      <c r="B8" t="s">
        <v>118</v>
      </c>
      <c r="C8" t="s">
        <v>20</v>
      </c>
      <c r="D8" s="4">
        <v>2.2638888888888885E-4</v>
      </c>
    </row>
    <row r="9" spans="1:6" x14ac:dyDescent="0.25">
      <c r="A9" s="31" t="s">
        <v>119</v>
      </c>
      <c r="B9" t="s">
        <v>120</v>
      </c>
      <c r="C9" t="s">
        <v>20</v>
      </c>
      <c r="D9" s="4">
        <v>2.2916666666666669E-4</v>
      </c>
    </row>
    <row r="10" spans="1:6" x14ac:dyDescent="0.25">
      <c r="A10" s="31" t="s">
        <v>96</v>
      </c>
      <c r="B10" t="s">
        <v>121</v>
      </c>
      <c r="C10" t="s">
        <v>21</v>
      </c>
      <c r="D10" s="4">
        <v>2.2916666666666669E-4</v>
      </c>
    </row>
    <row r="11" spans="1:6" x14ac:dyDescent="0.25">
      <c r="A11" s="31" t="s">
        <v>98</v>
      </c>
      <c r="B11" t="s">
        <v>122</v>
      </c>
      <c r="C11" t="s">
        <v>20</v>
      </c>
      <c r="D11" s="4">
        <v>2.3541666666666668E-4</v>
      </c>
    </row>
    <row r="12" spans="1:6" x14ac:dyDescent="0.25">
      <c r="A12" s="31" t="s">
        <v>100</v>
      </c>
      <c r="B12" t="s">
        <v>123</v>
      </c>
      <c r="C12" t="s">
        <v>21</v>
      </c>
      <c r="D12" s="4">
        <v>2.3587962962962964E-4</v>
      </c>
    </row>
    <row r="13" spans="1:6" x14ac:dyDescent="0.25">
      <c r="A13" s="31" t="s">
        <v>102</v>
      </c>
      <c r="B13" t="s">
        <v>124</v>
      </c>
      <c r="C13" t="s">
        <v>20</v>
      </c>
      <c r="D13" s="4">
        <v>2.3611111111111109E-4</v>
      </c>
    </row>
    <row r="14" spans="1:6" x14ac:dyDescent="0.25">
      <c r="A14" s="31" t="s">
        <v>104</v>
      </c>
      <c r="B14" t="s">
        <v>125</v>
      </c>
      <c r="C14" t="s">
        <v>20</v>
      </c>
      <c r="D14" s="4">
        <v>2.3888888888888893E-4</v>
      </c>
    </row>
    <row r="15" spans="1:6" x14ac:dyDescent="0.25">
      <c r="A15" s="31" t="s">
        <v>126</v>
      </c>
      <c r="B15" t="s">
        <v>127</v>
      </c>
      <c r="C15" t="s">
        <v>20</v>
      </c>
      <c r="D15" s="4">
        <v>2.3969907407407406E-4</v>
      </c>
    </row>
    <row r="16" spans="1:6" x14ac:dyDescent="0.25">
      <c r="A16" s="31" t="s">
        <v>128</v>
      </c>
      <c r="B16" t="s">
        <v>129</v>
      </c>
      <c r="C16" t="s">
        <v>21</v>
      </c>
      <c r="D16" s="4">
        <v>2.4467592592592591E-4</v>
      </c>
    </row>
    <row r="17" spans="1:4" x14ac:dyDescent="0.25">
      <c r="A17" s="31" t="s">
        <v>130</v>
      </c>
      <c r="B17" t="s">
        <v>131</v>
      </c>
      <c r="C17" t="s">
        <v>21</v>
      </c>
      <c r="D17" s="4">
        <v>2.5601851851851854E-4</v>
      </c>
    </row>
    <row r="18" spans="1:4" x14ac:dyDescent="0.25">
      <c r="A18" s="31" t="s">
        <v>132</v>
      </c>
      <c r="B18" t="s">
        <v>133</v>
      </c>
      <c r="C18" t="s">
        <v>20</v>
      </c>
      <c r="D18" s="4">
        <v>2.6064814814814814E-4</v>
      </c>
    </row>
    <row r="19" spans="1:4" x14ac:dyDescent="0.25">
      <c r="A19" s="31" t="s">
        <v>134</v>
      </c>
      <c r="B19" t="s">
        <v>135</v>
      </c>
      <c r="C19" t="s">
        <v>21</v>
      </c>
      <c r="D19" s="4">
        <v>2.6157407407407412E-4</v>
      </c>
    </row>
    <row r="20" spans="1:4" x14ac:dyDescent="0.25">
      <c r="A20" s="31" t="s">
        <v>136</v>
      </c>
      <c r="B20" t="s">
        <v>137</v>
      </c>
      <c r="C20" t="s">
        <v>20</v>
      </c>
      <c r="D20" s="4">
        <v>2.6747685185185186E-4</v>
      </c>
    </row>
    <row r="21" spans="1:4" x14ac:dyDescent="0.25">
      <c r="A21" s="31" t="s">
        <v>138</v>
      </c>
      <c r="B21" t="s">
        <v>139</v>
      </c>
      <c r="C21" t="s">
        <v>20</v>
      </c>
      <c r="D21" s="4">
        <v>2.6863425925925931E-4</v>
      </c>
    </row>
    <row r="22" spans="1:4" x14ac:dyDescent="0.25">
      <c r="A22" s="31" t="s">
        <v>140</v>
      </c>
      <c r="B22" t="s">
        <v>141</v>
      </c>
      <c r="C22" t="s">
        <v>20</v>
      </c>
      <c r="D22" s="4">
        <v>2.6909722222222222E-4</v>
      </c>
    </row>
    <row r="23" spans="1:4" x14ac:dyDescent="0.25">
      <c r="A23" s="31" t="s">
        <v>142</v>
      </c>
      <c r="B23" t="s">
        <v>143</v>
      </c>
      <c r="C23" t="s">
        <v>20</v>
      </c>
      <c r="D23" s="4">
        <v>2.8379629629629631E-4</v>
      </c>
    </row>
    <row r="24" spans="1:4" x14ac:dyDescent="0.25">
      <c r="A24" s="31" t="s">
        <v>144</v>
      </c>
      <c r="B24" t="s">
        <v>145</v>
      </c>
      <c r="C24" t="s">
        <v>21</v>
      </c>
      <c r="D24" s="4">
        <v>2.9027777777777776E-4</v>
      </c>
    </row>
    <row r="25" spans="1:4" x14ac:dyDescent="0.25">
      <c r="A25" s="31" t="s">
        <v>146</v>
      </c>
      <c r="B25" t="s">
        <v>147</v>
      </c>
      <c r="D25" s="4">
        <v>2.9629629629629629E-4</v>
      </c>
    </row>
    <row r="26" spans="1:4" x14ac:dyDescent="0.25">
      <c r="A26" s="31" t="s">
        <v>148</v>
      </c>
      <c r="B26" t="s">
        <v>149</v>
      </c>
      <c r="C26" t="s">
        <v>21</v>
      </c>
      <c r="D26" s="4">
        <v>2.9756944444444443E-4</v>
      </c>
    </row>
    <row r="27" spans="1:4" x14ac:dyDescent="0.25">
      <c r="A27" s="31" t="s">
        <v>150</v>
      </c>
      <c r="B27" t="s">
        <v>151</v>
      </c>
      <c r="C27" t="s">
        <v>20</v>
      </c>
      <c r="D27" s="4">
        <v>3.0416666666666667E-4</v>
      </c>
    </row>
    <row r="28" spans="1:4" x14ac:dyDescent="0.25">
      <c r="A28" s="31" t="s">
        <v>152</v>
      </c>
      <c r="B28" t="s">
        <v>153</v>
      </c>
      <c r="C28" t="s">
        <v>21</v>
      </c>
      <c r="D28" s="4">
        <v>3.0879629629629627E-4</v>
      </c>
    </row>
    <row r="29" spans="1:4" x14ac:dyDescent="0.25">
      <c r="A29" s="31"/>
      <c r="D29" s="4"/>
    </row>
    <row r="30" spans="1:4" x14ac:dyDescent="0.25">
      <c r="A30" s="31"/>
      <c r="D30" s="4"/>
    </row>
    <row r="31" spans="1:4" x14ac:dyDescent="0.25">
      <c r="A31" s="31"/>
      <c r="D31" s="4"/>
    </row>
    <row r="35" spans="1:6" x14ac:dyDescent="0.25">
      <c r="A35" t="s">
        <v>85</v>
      </c>
      <c r="B35" t="s">
        <v>86</v>
      </c>
      <c r="C35" t="s">
        <v>87</v>
      </c>
      <c r="D35" s="1" t="s">
        <v>88</v>
      </c>
      <c r="F35" t="s">
        <v>89</v>
      </c>
    </row>
    <row r="36" spans="1:6" x14ac:dyDescent="0.25">
      <c r="A36" s="5" t="s">
        <v>17</v>
      </c>
      <c r="B36" t="s">
        <v>154</v>
      </c>
      <c r="C36" t="s">
        <v>21</v>
      </c>
      <c r="D36" s="4">
        <v>2.1064814814814815E-4</v>
      </c>
      <c r="F36">
        <v>3</v>
      </c>
    </row>
    <row r="37" spans="1:6" x14ac:dyDescent="0.25">
      <c r="A37" s="32" t="s">
        <v>18</v>
      </c>
      <c r="B37" t="s">
        <v>155</v>
      </c>
      <c r="C37" t="s">
        <v>20</v>
      </c>
      <c r="D37" s="4">
        <v>2.2569444444444446E-4</v>
      </c>
      <c r="F37">
        <v>2</v>
      </c>
    </row>
    <row r="38" spans="1:6" x14ac:dyDescent="0.25">
      <c r="A38" s="32" t="s">
        <v>19</v>
      </c>
      <c r="B38" t="s">
        <v>156</v>
      </c>
      <c r="C38" t="s">
        <v>21</v>
      </c>
      <c r="D38" s="4">
        <v>2.2743055555555551E-4</v>
      </c>
      <c r="F38">
        <v>1</v>
      </c>
    </row>
    <row r="39" spans="1:6" x14ac:dyDescent="0.25">
      <c r="A39" s="5" t="s">
        <v>93</v>
      </c>
      <c r="B39" t="s">
        <v>157</v>
      </c>
      <c r="C39" t="s">
        <v>21</v>
      </c>
      <c r="D39" s="4">
        <v>2.398148148148148E-4</v>
      </c>
    </row>
    <row r="40" spans="1:6" x14ac:dyDescent="0.25">
      <c r="A40" s="5" t="s">
        <v>119</v>
      </c>
      <c r="B40" t="s">
        <v>158</v>
      </c>
      <c r="C40" t="s">
        <v>20</v>
      </c>
      <c r="D40" s="4">
        <v>2.4016203703703702E-4</v>
      </c>
    </row>
    <row r="41" spans="1:6" x14ac:dyDescent="0.25">
      <c r="A41" s="5" t="s">
        <v>96</v>
      </c>
      <c r="B41" t="s">
        <v>159</v>
      </c>
      <c r="C41" t="s">
        <v>20</v>
      </c>
      <c r="D41" s="4">
        <v>2.4074074074074077E-4</v>
      </c>
    </row>
    <row r="42" spans="1:6" x14ac:dyDescent="0.25">
      <c r="A42" s="44" t="s">
        <v>98</v>
      </c>
      <c r="B42" t="s">
        <v>160</v>
      </c>
      <c r="C42" t="s">
        <v>21</v>
      </c>
      <c r="D42" s="4">
        <v>2.4305555555555552E-4</v>
      </c>
    </row>
    <row r="43" spans="1:6" x14ac:dyDescent="0.25">
      <c r="A43" s="44"/>
      <c r="B43" t="s">
        <v>161</v>
      </c>
      <c r="D43" s="4">
        <v>2.4305555555555552E-4</v>
      </c>
    </row>
    <row r="44" spans="1:6" x14ac:dyDescent="0.25">
      <c r="A44" s="5" t="s">
        <v>102</v>
      </c>
      <c r="B44" t="s">
        <v>162</v>
      </c>
      <c r="C44" t="s">
        <v>21</v>
      </c>
      <c r="D44" s="4">
        <v>2.4479166666666665E-4</v>
      </c>
    </row>
    <row r="45" spans="1:6" x14ac:dyDescent="0.25">
      <c r="A45" s="5" t="s">
        <v>104</v>
      </c>
      <c r="B45" t="s">
        <v>163</v>
      </c>
      <c r="C45" t="s">
        <v>20</v>
      </c>
      <c r="D45" s="4">
        <v>2.4930555555555551E-4</v>
      </c>
    </row>
    <row r="46" spans="1:6" x14ac:dyDescent="0.25">
      <c r="A46" s="44" t="s">
        <v>126</v>
      </c>
      <c r="B46" t="s">
        <v>164</v>
      </c>
      <c r="C46" t="s">
        <v>20</v>
      </c>
      <c r="D46" s="4">
        <v>2.5000000000000006E-4</v>
      </c>
    </row>
    <row r="47" spans="1:6" x14ac:dyDescent="0.25">
      <c r="A47" s="44"/>
      <c r="B47" t="s">
        <v>165</v>
      </c>
      <c r="C47" t="s">
        <v>20</v>
      </c>
      <c r="D47" s="4">
        <v>2.5000000000000006E-4</v>
      </c>
    </row>
    <row r="48" spans="1:6" x14ac:dyDescent="0.25">
      <c r="A48" s="5" t="s">
        <v>130</v>
      </c>
      <c r="B48" t="s">
        <v>166</v>
      </c>
      <c r="C48" t="s">
        <v>20</v>
      </c>
      <c r="D48" s="4">
        <v>2.9745370370370369E-4</v>
      </c>
    </row>
    <row r="49" spans="1:4" x14ac:dyDescent="0.25">
      <c r="A49" s="5" t="s">
        <v>132</v>
      </c>
      <c r="B49" t="s">
        <v>167</v>
      </c>
      <c r="C49" t="s">
        <v>21</v>
      </c>
      <c r="D49" s="4">
        <v>3.8425925925925927E-4</v>
      </c>
    </row>
    <row r="50" spans="1:4" x14ac:dyDescent="0.25">
      <c r="A50" s="5"/>
      <c r="D50" s="4"/>
    </row>
    <row r="51" spans="1:4" x14ac:dyDescent="0.25">
      <c r="A51" s="5"/>
      <c r="D51" s="4"/>
    </row>
    <row r="52" spans="1:4" x14ac:dyDescent="0.25">
      <c r="A52" s="5"/>
      <c r="D52" s="4"/>
    </row>
    <row r="53" spans="1:4" x14ac:dyDescent="0.25">
      <c r="A53" s="5"/>
      <c r="D53" s="4"/>
    </row>
    <row r="54" spans="1:4" x14ac:dyDescent="0.25">
      <c r="A54" s="13"/>
      <c r="D54" s="4"/>
    </row>
    <row r="55" spans="1:4" x14ac:dyDescent="0.25">
      <c r="A55" s="13"/>
      <c r="D55" s="4"/>
    </row>
    <row r="56" spans="1:4" x14ac:dyDescent="0.25">
      <c r="A56" s="13"/>
      <c r="D56" s="4"/>
    </row>
    <row r="57" spans="1:4" x14ac:dyDescent="0.25">
      <c r="A57" s="13"/>
      <c r="D57" s="4"/>
    </row>
    <row r="58" spans="1:4" x14ac:dyDescent="0.25">
      <c r="D58" s="4"/>
    </row>
  </sheetData>
  <mergeCells count="3">
    <mergeCell ref="C1:E1"/>
    <mergeCell ref="A42:A43"/>
    <mergeCell ref="A46:A4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9"/>
  <sheetViews>
    <sheetView workbookViewId="0">
      <selection activeCell="C2" sqref="C2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47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168</v>
      </c>
      <c r="C5" t="s">
        <v>20</v>
      </c>
      <c r="D5" s="4">
        <v>7.361111111111111E-4</v>
      </c>
      <c r="F5">
        <v>3</v>
      </c>
    </row>
    <row r="6" spans="1:6" x14ac:dyDescent="0.25">
      <c r="A6" s="31" t="s">
        <v>18</v>
      </c>
      <c r="B6" t="s">
        <v>169</v>
      </c>
      <c r="C6" t="s">
        <v>20</v>
      </c>
      <c r="D6" s="4">
        <v>7.4930555555555558E-4</v>
      </c>
      <c r="F6">
        <v>2</v>
      </c>
    </row>
    <row r="7" spans="1:6" x14ac:dyDescent="0.25">
      <c r="A7" s="33" t="s">
        <v>19</v>
      </c>
      <c r="B7" t="s">
        <v>170</v>
      </c>
      <c r="C7" t="s">
        <v>20</v>
      </c>
      <c r="D7" s="4">
        <v>7.6516203703703718E-4</v>
      </c>
      <c r="F7">
        <v>1</v>
      </c>
    </row>
    <row r="8" spans="1:6" x14ac:dyDescent="0.25">
      <c r="A8" s="33" t="s">
        <v>93</v>
      </c>
      <c r="B8" t="s">
        <v>171</v>
      </c>
      <c r="C8" t="s">
        <v>20</v>
      </c>
      <c r="D8" s="4">
        <v>7.874999999999999E-4</v>
      </c>
    </row>
    <row r="9" spans="1:6" x14ac:dyDescent="0.25">
      <c r="A9" s="31" t="s">
        <v>119</v>
      </c>
      <c r="B9" t="s">
        <v>172</v>
      </c>
      <c r="C9" t="s">
        <v>21</v>
      </c>
      <c r="D9" s="4">
        <v>7.8888888888888899E-4</v>
      </c>
    </row>
    <row r="10" spans="1:6" x14ac:dyDescent="0.25">
      <c r="A10" s="31" t="s">
        <v>96</v>
      </c>
      <c r="B10" t="s">
        <v>173</v>
      </c>
      <c r="C10" t="s">
        <v>20</v>
      </c>
      <c r="D10" s="4">
        <v>7.9884259259259242E-4</v>
      </c>
    </row>
    <row r="11" spans="1:6" x14ac:dyDescent="0.25">
      <c r="A11" s="31" t="s">
        <v>98</v>
      </c>
      <c r="B11" t="s">
        <v>174</v>
      </c>
      <c r="C11" t="s">
        <v>20</v>
      </c>
      <c r="D11" s="4">
        <v>8.0798611111111099E-4</v>
      </c>
    </row>
    <row r="12" spans="1:6" x14ac:dyDescent="0.25">
      <c r="A12" s="31" t="s">
        <v>100</v>
      </c>
      <c r="B12" t="s">
        <v>175</v>
      </c>
      <c r="C12" t="s">
        <v>21</v>
      </c>
      <c r="D12" s="4">
        <v>8.2326388888888889E-4</v>
      </c>
    </row>
    <row r="13" spans="1:6" x14ac:dyDescent="0.25">
      <c r="A13" s="31" t="s">
        <v>102</v>
      </c>
      <c r="B13" t="s">
        <v>176</v>
      </c>
      <c r="C13" t="s">
        <v>20</v>
      </c>
      <c r="D13" s="4">
        <v>8.429398148148147E-4</v>
      </c>
    </row>
    <row r="14" spans="1:6" x14ac:dyDescent="0.25">
      <c r="A14" s="31" t="s">
        <v>104</v>
      </c>
      <c r="B14" t="s">
        <v>177</v>
      </c>
      <c r="C14" t="s">
        <v>20</v>
      </c>
      <c r="D14" s="4">
        <v>8.4351851851851851E-4</v>
      </c>
    </row>
    <row r="15" spans="1:6" x14ac:dyDescent="0.25">
      <c r="A15" s="31" t="s">
        <v>126</v>
      </c>
      <c r="B15" t="s">
        <v>178</v>
      </c>
      <c r="C15" t="s">
        <v>21</v>
      </c>
      <c r="D15" s="4">
        <v>8.5347222222222237E-4</v>
      </c>
    </row>
    <row r="16" spans="1:6" x14ac:dyDescent="0.25">
      <c r="A16" s="31" t="s">
        <v>128</v>
      </c>
      <c r="B16" t="s">
        <v>179</v>
      </c>
      <c r="C16" t="s">
        <v>20</v>
      </c>
      <c r="D16" s="4">
        <v>8.8159722222222231E-4</v>
      </c>
    </row>
    <row r="17" spans="1:6" x14ac:dyDescent="0.25">
      <c r="A17" s="31" t="s">
        <v>130</v>
      </c>
      <c r="B17" t="s">
        <v>180</v>
      </c>
      <c r="D17" s="4">
        <v>8.9305555555555568E-4</v>
      </c>
    </row>
    <row r="18" spans="1:6" x14ac:dyDescent="0.25">
      <c r="A18" s="31" t="s">
        <v>132</v>
      </c>
      <c r="B18" t="s">
        <v>181</v>
      </c>
      <c r="C18" t="s">
        <v>21</v>
      </c>
      <c r="D18" s="4">
        <v>9.1446759259259259E-4</v>
      </c>
    </row>
    <row r="19" spans="1:6" x14ac:dyDescent="0.25">
      <c r="A19" s="31" t="s">
        <v>134</v>
      </c>
      <c r="B19" t="s">
        <v>182</v>
      </c>
      <c r="D19" s="4">
        <v>9.271990740740741E-4</v>
      </c>
    </row>
    <row r="20" spans="1:6" x14ac:dyDescent="0.25">
      <c r="A20" s="31" t="s">
        <v>136</v>
      </c>
      <c r="B20" t="s">
        <v>183</v>
      </c>
      <c r="C20" t="s">
        <v>21</v>
      </c>
      <c r="D20" s="4">
        <v>9.629629629629631E-4</v>
      </c>
    </row>
    <row r="21" spans="1:6" x14ac:dyDescent="0.25">
      <c r="A21" s="31" t="s">
        <v>138</v>
      </c>
      <c r="B21" t="s">
        <v>184</v>
      </c>
      <c r="C21" t="s">
        <v>21</v>
      </c>
      <c r="D21" s="4">
        <v>9.7337962962962959E-4</v>
      </c>
    </row>
    <row r="22" spans="1:6" x14ac:dyDescent="0.25">
      <c r="A22" s="31" t="s">
        <v>140</v>
      </c>
      <c r="B22" t="s">
        <v>185</v>
      </c>
      <c r="C22" t="s">
        <v>21</v>
      </c>
      <c r="D22" s="4">
        <v>9.8576388888888889E-4</v>
      </c>
    </row>
    <row r="23" spans="1:6" x14ac:dyDescent="0.25">
      <c r="A23" s="31" t="s">
        <v>142</v>
      </c>
      <c r="B23" t="s">
        <v>186</v>
      </c>
      <c r="C23" t="s">
        <v>21</v>
      </c>
      <c r="D23" s="4">
        <v>9.9513888888888894E-4</v>
      </c>
    </row>
    <row r="24" spans="1:6" x14ac:dyDescent="0.25">
      <c r="A24" s="31" t="s">
        <v>144</v>
      </c>
      <c r="B24" t="s">
        <v>187</v>
      </c>
      <c r="C24" t="s">
        <v>21</v>
      </c>
      <c r="D24" s="4">
        <v>1.2266203703703703E-3</v>
      </c>
    </row>
    <row r="25" spans="1:6" x14ac:dyDescent="0.25">
      <c r="A25" s="31"/>
      <c r="D25" s="4"/>
    </row>
    <row r="26" spans="1:6" x14ac:dyDescent="0.25">
      <c r="A26" s="31"/>
      <c r="D26" s="4"/>
    </row>
    <row r="27" spans="1:6" x14ac:dyDescent="0.25">
      <c r="A27" s="31"/>
      <c r="D27" s="4"/>
    </row>
    <row r="28" spans="1:6" x14ac:dyDescent="0.25">
      <c r="A28" s="31"/>
      <c r="D28" s="4"/>
    </row>
    <row r="30" spans="1:6" x14ac:dyDescent="0.25">
      <c r="A30" t="s">
        <v>85</v>
      </c>
      <c r="B30" t="s">
        <v>86</v>
      </c>
      <c r="C30" t="s">
        <v>87</v>
      </c>
      <c r="D30" s="1" t="s">
        <v>88</v>
      </c>
      <c r="F30" t="s">
        <v>89</v>
      </c>
    </row>
    <row r="31" spans="1:6" x14ac:dyDescent="0.25">
      <c r="A31" s="5" t="s">
        <v>17</v>
      </c>
      <c r="B31" t="s">
        <v>188</v>
      </c>
      <c r="C31" t="s">
        <v>21</v>
      </c>
      <c r="D31" s="4">
        <v>7.349537037037037E-4</v>
      </c>
      <c r="F31">
        <v>3</v>
      </c>
    </row>
    <row r="32" spans="1:6" x14ac:dyDescent="0.25">
      <c r="A32" s="5" t="s">
        <v>18</v>
      </c>
      <c r="B32" t="s">
        <v>189</v>
      </c>
      <c r="C32" t="s">
        <v>21</v>
      </c>
      <c r="D32" s="4">
        <v>7.4467592592592597E-4</v>
      </c>
      <c r="F32">
        <v>2</v>
      </c>
    </row>
    <row r="33" spans="1:6" x14ac:dyDescent="0.25">
      <c r="A33" s="5" t="s">
        <v>19</v>
      </c>
      <c r="B33" t="s">
        <v>190</v>
      </c>
      <c r="C33" t="s">
        <v>21</v>
      </c>
      <c r="D33" s="4">
        <v>7.6539351851851855E-4</v>
      </c>
      <c r="F33">
        <v>1</v>
      </c>
    </row>
    <row r="34" spans="1:6" x14ac:dyDescent="0.25">
      <c r="A34" s="5" t="s">
        <v>93</v>
      </c>
      <c r="B34" t="s">
        <v>191</v>
      </c>
      <c r="C34" t="s">
        <v>20</v>
      </c>
      <c r="D34" s="4">
        <v>7.733796296296295E-4</v>
      </c>
    </row>
    <row r="35" spans="1:6" x14ac:dyDescent="0.25">
      <c r="A35" s="5" t="s">
        <v>119</v>
      </c>
      <c r="B35" t="s">
        <v>192</v>
      </c>
      <c r="C35" t="s">
        <v>21</v>
      </c>
      <c r="D35" s="4">
        <v>7.7662037037037033E-4</v>
      </c>
    </row>
    <row r="36" spans="1:6" x14ac:dyDescent="0.25">
      <c r="A36" s="5" t="s">
        <v>96</v>
      </c>
      <c r="B36" t="s">
        <v>193</v>
      </c>
      <c r="C36" t="s">
        <v>20</v>
      </c>
      <c r="D36" s="4">
        <v>7.8888888888888899E-4</v>
      </c>
    </row>
    <row r="37" spans="1:6" x14ac:dyDescent="0.25">
      <c r="A37" s="5" t="s">
        <v>98</v>
      </c>
      <c r="B37" t="s">
        <v>194</v>
      </c>
      <c r="C37" t="s">
        <v>21</v>
      </c>
      <c r="D37" s="4">
        <v>8.1828703703703696E-4</v>
      </c>
    </row>
    <row r="38" spans="1:6" x14ac:dyDescent="0.25">
      <c r="A38" s="5" t="s">
        <v>100</v>
      </c>
      <c r="B38" t="s">
        <v>195</v>
      </c>
      <c r="C38" t="s">
        <v>21</v>
      </c>
      <c r="D38" s="4">
        <v>8.2465277777777778E-4</v>
      </c>
    </row>
    <row r="39" spans="1:6" x14ac:dyDescent="0.25">
      <c r="A39" s="5" t="s">
        <v>102</v>
      </c>
      <c r="B39" t="s">
        <v>196</v>
      </c>
      <c r="C39" t="s">
        <v>21</v>
      </c>
      <c r="D39" s="4">
        <v>8.2916666666666653E-4</v>
      </c>
    </row>
    <row r="40" spans="1:6" x14ac:dyDescent="0.25">
      <c r="A40" s="5" t="s">
        <v>104</v>
      </c>
      <c r="B40" t="s">
        <v>197</v>
      </c>
      <c r="C40" t="s">
        <v>20</v>
      </c>
      <c r="D40" s="4">
        <v>8.3518518518518501E-4</v>
      </c>
    </row>
    <row r="41" spans="1:6" x14ac:dyDescent="0.25">
      <c r="A41" s="5" t="s">
        <v>198</v>
      </c>
      <c r="B41" t="s">
        <v>199</v>
      </c>
      <c r="C41" t="s">
        <v>21</v>
      </c>
      <c r="D41" s="4">
        <v>8.5833333333333334E-4</v>
      </c>
    </row>
    <row r="42" spans="1:6" x14ac:dyDescent="0.25">
      <c r="A42" s="5" t="s">
        <v>128</v>
      </c>
      <c r="B42" t="s">
        <v>200</v>
      </c>
      <c r="C42" t="s">
        <v>20</v>
      </c>
      <c r="D42" s="4">
        <v>8.5902777777777789E-4</v>
      </c>
    </row>
    <row r="43" spans="1:6" x14ac:dyDescent="0.25">
      <c r="A43" s="5" t="s">
        <v>130</v>
      </c>
      <c r="B43" t="s">
        <v>201</v>
      </c>
      <c r="C43" t="s">
        <v>21</v>
      </c>
      <c r="D43" s="4">
        <v>9.1226851851851853E-4</v>
      </c>
    </row>
    <row r="44" spans="1:6" x14ac:dyDescent="0.25">
      <c r="A44" s="5" t="s">
        <v>132</v>
      </c>
      <c r="B44" t="s">
        <v>202</v>
      </c>
      <c r="C44" t="s">
        <v>21</v>
      </c>
      <c r="D44" s="4">
        <v>9.3553240740740738E-4</v>
      </c>
    </row>
    <row r="45" spans="1:6" x14ac:dyDescent="0.25">
      <c r="A45" s="5" t="s">
        <v>134</v>
      </c>
      <c r="B45" t="s">
        <v>203</v>
      </c>
      <c r="C45" t="s">
        <v>21</v>
      </c>
      <c r="D45" s="4">
        <v>9.7233796296296304E-4</v>
      </c>
    </row>
    <row r="46" spans="1:6" x14ac:dyDescent="0.25">
      <c r="A46" s="5" t="s">
        <v>136</v>
      </c>
      <c r="B46" t="s">
        <v>204</v>
      </c>
      <c r="C46" t="s">
        <v>21</v>
      </c>
      <c r="D46" s="4">
        <v>9.9027777777777764E-4</v>
      </c>
    </row>
    <row r="47" spans="1:6" x14ac:dyDescent="0.25">
      <c r="A47" s="5" t="s">
        <v>138</v>
      </c>
      <c r="B47" t="s">
        <v>205</v>
      </c>
      <c r="C47" t="s">
        <v>21</v>
      </c>
      <c r="D47" s="4">
        <v>1.0075231481481482E-3</v>
      </c>
    </row>
    <row r="48" spans="1:6" x14ac:dyDescent="0.25">
      <c r="A48" s="5"/>
      <c r="D48" s="4"/>
    </row>
    <row r="49" spans="1:4" x14ac:dyDescent="0.25">
      <c r="A49" s="5"/>
      <c r="D49" s="4"/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0"/>
  <sheetViews>
    <sheetView workbookViewId="0">
      <selection activeCell="C1" sqref="C1:E1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55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206</v>
      </c>
      <c r="C5" t="s">
        <v>21</v>
      </c>
      <c r="D5" s="4">
        <v>6.2685185185185185E-4</v>
      </c>
      <c r="F5">
        <v>3</v>
      </c>
    </row>
    <row r="6" spans="1:6" x14ac:dyDescent="0.25">
      <c r="A6" s="31" t="s">
        <v>18</v>
      </c>
      <c r="B6" t="s">
        <v>207</v>
      </c>
      <c r="C6" t="s">
        <v>21</v>
      </c>
      <c r="D6" s="4">
        <v>6.8333333333333343E-4</v>
      </c>
      <c r="F6">
        <v>2</v>
      </c>
    </row>
    <row r="7" spans="1:6" x14ac:dyDescent="0.25">
      <c r="A7" s="31" t="s">
        <v>19</v>
      </c>
      <c r="B7" t="s">
        <v>58</v>
      </c>
      <c r="C7" t="s">
        <v>21</v>
      </c>
      <c r="D7" s="4">
        <v>6.9664351851851864E-4</v>
      </c>
      <c r="F7">
        <v>1</v>
      </c>
    </row>
    <row r="8" spans="1:6" x14ac:dyDescent="0.25">
      <c r="A8" s="31" t="s">
        <v>93</v>
      </c>
      <c r="B8" t="s">
        <v>208</v>
      </c>
      <c r="C8" t="s">
        <v>20</v>
      </c>
      <c r="D8" s="4">
        <v>6.9791666666666656E-4</v>
      </c>
    </row>
    <row r="9" spans="1:6" x14ac:dyDescent="0.25">
      <c r="A9" s="31" t="s">
        <v>119</v>
      </c>
      <c r="B9" t="s">
        <v>209</v>
      </c>
      <c r="C9" t="s">
        <v>21</v>
      </c>
      <c r="D9" s="4">
        <v>7.1365740740740753E-4</v>
      </c>
    </row>
    <row r="10" spans="1:6" x14ac:dyDescent="0.25">
      <c r="A10" s="31" t="s">
        <v>96</v>
      </c>
      <c r="B10" t="s">
        <v>210</v>
      </c>
      <c r="C10" t="s">
        <v>21</v>
      </c>
      <c r="D10" s="4">
        <v>7.280092592592593E-4</v>
      </c>
    </row>
    <row r="11" spans="1:6" x14ac:dyDescent="0.25">
      <c r="A11" s="31" t="s">
        <v>98</v>
      </c>
      <c r="B11" t="s">
        <v>211</v>
      </c>
      <c r="C11" t="s">
        <v>20</v>
      </c>
      <c r="D11" s="4">
        <v>8.2094907407407409E-4</v>
      </c>
    </row>
    <row r="15" spans="1:6" x14ac:dyDescent="0.25">
      <c r="A15" t="s">
        <v>85</v>
      </c>
      <c r="B15" t="s">
        <v>86</v>
      </c>
      <c r="C15" t="s">
        <v>87</v>
      </c>
      <c r="D15" s="1" t="s">
        <v>88</v>
      </c>
      <c r="F15" t="s">
        <v>89</v>
      </c>
    </row>
    <row r="16" spans="1:6" x14ac:dyDescent="0.25">
      <c r="A16" s="5" t="s">
        <v>17</v>
      </c>
      <c r="B16" t="s">
        <v>212</v>
      </c>
      <c r="C16" t="s">
        <v>21</v>
      </c>
      <c r="D16" s="4">
        <v>6.4328703703703705E-4</v>
      </c>
      <c r="F16">
        <v>3</v>
      </c>
    </row>
    <row r="17" spans="1:6" x14ac:dyDescent="0.25">
      <c r="A17" s="5" t="s">
        <v>18</v>
      </c>
      <c r="B17" t="s">
        <v>213</v>
      </c>
      <c r="C17" t="s">
        <v>21</v>
      </c>
      <c r="D17" s="4">
        <v>6.4351851851851853E-4</v>
      </c>
      <c r="F17">
        <v>2</v>
      </c>
    </row>
    <row r="18" spans="1:6" x14ac:dyDescent="0.25">
      <c r="A18" s="5" t="s">
        <v>19</v>
      </c>
      <c r="B18" t="s">
        <v>214</v>
      </c>
      <c r="C18" t="s">
        <v>21</v>
      </c>
      <c r="D18" s="4">
        <v>6.4398148148148149E-4</v>
      </c>
      <c r="F18">
        <v>1</v>
      </c>
    </row>
    <row r="19" spans="1:6" x14ac:dyDescent="0.25">
      <c r="A19" s="5" t="s">
        <v>93</v>
      </c>
      <c r="B19" t="s">
        <v>215</v>
      </c>
      <c r="C19" t="s">
        <v>20</v>
      </c>
      <c r="D19" s="4">
        <v>6.5810185185185188E-4</v>
      </c>
    </row>
    <row r="20" spans="1:6" x14ac:dyDescent="0.25">
      <c r="A20" s="5" t="s">
        <v>119</v>
      </c>
      <c r="B20" t="s">
        <v>216</v>
      </c>
      <c r="C20" t="s">
        <v>20</v>
      </c>
      <c r="D20" s="4">
        <v>6.6296296296296296E-4</v>
      </c>
    </row>
    <row r="21" spans="1:6" x14ac:dyDescent="0.25">
      <c r="A21" s="5" t="s">
        <v>96</v>
      </c>
      <c r="B21" t="s">
        <v>217</v>
      </c>
      <c r="C21" t="s">
        <v>20</v>
      </c>
      <c r="D21" s="4">
        <v>6.8020833333333334E-4</v>
      </c>
    </row>
    <row r="22" spans="1:6" x14ac:dyDescent="0.25">
      <c r="A22" s="5" t="s">
        <v>98</v>
      </c>
      <c r="B22" t="s">
        <v>218</v>
      </c>
      <c r="C22" t="s">
        <v>20</v>
      </c>
      <c r="D22" s="4">
        <v>6.9004629629629624E-4</v>
      </c>
    </row>
    <row r="23" spans="1:6" x14ac:dyDescent="0.25">
      <c r="A23" s="5" t="s">
        <v>100</v>
      </c>
      <c r="B23" t="s">
        <v>219</v>
      </c>
      <c r="C23" t="s">
        <v>20</v>
      </c>
      <c r="D23" s="4">
        <v>7.2048611111111109E-4</v>
      </c>
    </row>
    <row r="24" spans="1:6" x14ac:dyDescent="0.25">
      <c r="A24" s="5" t="s">
        <v>102</v>
      </c>
      <c r="B24" t="s">
        <v>220</v>
      </c>
      <c r="C24" t="s">
        <v>21</v>
      </c>
      <c r="D24" s="4">
        <v>7.2210648148148156E-4</v>
      </c>
    </row>
    <row r="25" spans="1:6" x14ac:dyDescent="0.25">
      <c r="A25" s="5" t="s">
        <v>104</v>
      </c>
      <c r="B25" t="s">
        <v>221</v>
      </c>
      <c r="C25" t="s">
        <v>20</v>
      </c>
      <c r="D25" s="4">
        <v>7.4143518518518525E-4</v>
      </c>
    </row>
    <row r="26" spans="1:6" x14ac:dyDescent="0.25">
      <c r="A26" s="5" t="s">
        <v>126</v>
      </c>
      <c r="B26" t="s">
        <v>222</v>
      </c>
      <c r="C26" t="s">
        <v>20</v>
      </c>
      <c r="D26" s="4">
        <v>7.4270833333333318E-4</v>
      </c>
    </row>
    <row r="27" spans="1:6" x14ac:dyDescent="0.25">
      <c r="A27" s="5" t="s">
        <v>128</v>
      </c>
      <c r="B27" t="s">
        <v>223</v>
      </c>
      <c r="C27" t="s">
        <v>20</v>
      </c>
      <c r="D27" s="4">
        <v>7.6504629629629622E-4</v>
      </c>
    </row>
    <row r="28" spans="1:6" x14ac:dyDescent="0.25">
      <c r="A28" s="5" t="s">
        <v>130</v>
      </c>
      <c r="B28" t="s">
        <v>224</v>
      </c>
      <c r="C28" t="s">
        <v>20</v>
      </c>
      <c r="D28" s="4">
        <v>8.1701388888888882E-4</v>
      </c>
    </row>
    <row r="29" spans="1:6" x14ac:dyDescent="0.25">
      <c r="A29" s="5" t="s">
        <v>132</v>
      </c>
      <c r="B29" t="s">
        <v>225</v>
      </c>
      <c r="C29" t="s">
        <v>20</v>
      </c>
      <c r="D29" s="4">
        <v>9.0011574074074082E-4</v>
      </c>
    </row>
    <row r="30" spans="1:6" x14ac:dyDescent="0.25">
      <c r="A30" s="5" t="s">
        <v>134</v>
      </c>
      <c r="B30" t="s">
        <v>226</v>
      </c>
      <c r="C30" t="s">
        <v>20</v>
      </c>
      <c r="D30" s="4">
        <v>9.3229166666666666E-4</v>
      </c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8"/>
  <sheetViews>
    <sheetView workbookViewId="0">
      <selection activeCell="I27" sqref="I27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63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227</v>
      </c>
      <c r="D5" s="4">
        <v>1.2582175925925927E-3</v>
      </c>
    </row>
    <row r="6" spans="1:6" x14ac:dyDescent="0.25">
      <c r="A6" s="31" t="s">
        <v>18</v>
      </c>
      <c r="B6" t="s">
        <v>228</v>
      </c>
      <c r="D6" s="4">
        <v>1.4239583333333333E-3</v>
      </c>
    </row>
    <row r="7" spans="1:6" x14ac:dyDescent="0.25">
      <c r="A7" s="31" t="s">
        <v>19</v>
      </c>
      <c r="B7" t="s">
        <v>229</v>
      </c>
      <c r="D7" s="4">
        <v>1.4406250000000001E-3</v>
      </c>
    </row>
    <row r="8" spans="1:6" x14ac:dyDescent="0.25">
      <c r="A8" s="31" t="s">
        <v>93</v>
      </c>
      <c r="B8" t="s">
        <v>230</v>
      </c>
      <c r="C8" t="s">
        <v>21</v>
      </c>
      <c r="D8" s="4">
        <v>1.6851851851851852E-3</v>
      </c>
    </row>
    <row r="9" spans="1:6" x14ac:dyDescent="0.25">
      <c r="A9" s="31" t="s">
        <v>119</v>
      </c>
      <c r="B9" t="s">
        <v>231</v>
      </c>
      <c r="C9" t="s">
        <v>20</v>
      </c>
      <c r="D9" s="4">
        <v>1.7050925925925925E-3</v>
      </c>
    </row>
    <row r="10" spans="1:6" x14ac:dyDescent="0.25">
      <c r="A10" s="31"/>
      <c r="D10" s="4"/>
    </row>
    <row r="11" spans="1:6" x14ac:dyDescent="0.25">
      <c r="A11" s="31" t="s">
        <v>232</v>
      </c>
      <c r="B11" t="s">
        <v>232</v>
      </c>
      <c r="C11" t="s">
        <v>232</v>
      </c>
      <c r="D11" s="4" t="s">
        <v>232</v>
      </c>
      <c r="E11" t="s">
        <v>232</v>
      </c>
    </row>
    <row r="15" spans="1:6" x14ac:dyDescent="0.25">
      <c r="A15" t="s">
        <v>85</v>
      </c>
      <c r="B15" t="s">
        <v>86</v>
      </c>
      <c r="C15" t="s">
        <v>87</v>
      </c>
      <c r="D15" s="1" t="s">
        <v>88</v>
      </c>
      <c r="F15" t="s">
        <v>89</v>
      </c>
    </row>
    <row r="16" spans="1:6" x14ac:dyDescent="0.25">
      <c r="A16" s="5" t="s">
        <v>17</v>
      </c>
      <c r="B16" t="s">
        <v>233</v>
      </c>
      <c r="C16" t="s">
        <v>21</v>
      </c>
      <c r="D16" s="4">
        <v>1.4105324074074072E-3</v>
      </c>
      <c r="F16">
        <v>3</v>
      </c>
    </row>
    <row r="17" spans="1:6" x14ac:dyDescent="0.25">
      <c r="A17" s="5" t="s">
        <v>18</v>
      </c>
      <c r="B17" t="s">
        <v>234</v>
      </c>
      <c r="C17" t="s">
        <v>21</v>
      </c>
      <c r="D17" s="4">
        <v>1.5348379629629629E-3</v>
      </c>
      <c r="F17">
        <v>2</v>
      </c>
    </row>
    <row r="18" spans="1:6" x14ac:dyDescent="0.25">
      <c r="A18" s="5" t="s">
        <v>19</v>
      </c>
      <c r="B18" t="s">
        <v>235</v>
      </c>
      <c r="C18" t="s">
        <v>21</v>
      </c>
      <c r="D18" s="4">
        <v>1.5422453703703703E-3</v>
      </c>
      <c r="F18">
        <v>1</v>
      </c>
    </row>
    <row r="19" spans="1:6" x14ac:dyDescent="0.25">
      <c r="A19" s="5" t="s">
        <v>93</v>
      </c>
      <c r="B19" t="s">
        <v>236</v>
      </c>
      <c r="C19" t="s">
        <v>21</v>
      </c>
      <c r="D19" s="4">
        <v>1.5530092592592594E-3</v>
      </c>
    </row>
    <row r="20" spans="1:6" x14ac:dyDescent="0.25">
      <c r="A20" s="5" t="s">
        <v>119</v>
      </c>
      <c r="B20" t="s">
        <v>237</v>
      </c>
      <c r="C20" t="s">
        <v>20</v>
      </c>
      <c r="D20" s="4">
        <v>1.5900462962962962E-3</v>
      </c>
    </row>
    <row r="21" spans="1:6" x14ac:dyDescent="0.25">
      <c r="A21" s="27" t="s">
        <v>96</v>
      </c>
      <c r="B21" t="s">
        <v>238</v>
      </c>
      <c r="C21" t="s">
        <v>20</v>
      </c>
      <c r="D21" s="4">
        <v>1.6530092592592592E-3</v>
      </c>
    </row>
    <row r="22" spans="1:6" x14ac:dyDescent="0.25">
      <c r="A22" s="5"/>
      <c r="D22" s="4"/>
    </row>
    <row r="23" spans="1:6" x14ac:dyDescent="0.25">
      <c r="A23" s="5"/>
      <c r="D23" s="4"/>
    </row>
    <row r="24" spans="1:6" x14ac:dyDescent="0.25">
      <c r="A24" s="5"/>
      <c r="D24" s="4"/>
    </row>
    <row r="25" spans="1:6" x14ac:dyDescent="0.25">
      <c r="A25" s="5"/>
      <c r="D25" s="4"/>
    </row>
    <row r="26" spans="1:6" x14ac:dyDescent="0.25">
      <c r="A26" s="5"/>
      <c r="D26" s="4"/>
    </row>
    <row r="27" spans="1:6" x14ac:dyDescent="0.25">
      <c r="A27" s="5"/>
      <c r="D27" s="4"/>
    </row>
    <row r="28" spans="1:6" x14ac:dyDescent="0.25">
      <c r="A28" s="5"/>
      <c r="D28" s="4"/>
    </row>
    <row r="29" spans="1:6" x14ac:dyDescent="0.25">
      <c r="A29" s="5"/>
      <c r="D29" s="4"/>
    </row>
    <row r="30" spans="1:6" x14ac:dyDescent="0.25">
      <c r="A30" s="5"/>
      <c r="D30" s="4"/>
    </row>
    <row r="31" spans="1:6" x14ac:dyDescent="0.25">
      <c r="A31" s="5"/>
      <c r="D31" s="4"/>
    </row>
    <row r="32" spans="1:6" x14ac:dyDescent="0.25">
      <c r="A32" s="5"/>
      <c r="D32" s="4"/>
    </row>
    <row r="33" spans="1:4" x14ac:dyDescent="0.25">
      <c r="A33" s="5"/>
      <c r="D33" s="4"/>
    </row>
    <row r="34" spans="1:4" x14ac:dyDescent="0.25">
      <c r="D34" s="4"/>
    </row>
    <row r="35" spans="1:4" x14ac:dyDescent="0.25">
      <c r="D35" s="4"/>
    </row>
    <row r="36" spans="1:4" x14ac:dyDescent="0.25">
      <c r="D36" s="4"/>
    </row>
    <row r="37" spans="1:4" x14ac:dyDescent="0.25">
      <c r="D37" s="4"/>
    </row>
    <row r="38" spans="1:4" x14ac:dyDescent="0.25">
      <c r="D38" s="4"/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6"/>
  <sheetViews>
    <sheetView topLeftCell="A17" workbookViewId="0">
      <selection activeCell="B32" sqref="B32:D35"/>
    </sheetView>
  </sheetViews>
  <sheetFormatPr defaultRowHeight="15" x14ac:dyDescent="0.25"/>
  <cols>
    <col min="1" max="1" width="10.85546875" customWidth="1"/>
    <col min="2" max="2" width="35.140625" customWidth="1"/>
    <col min="3" max="3" width="6.85546875" customWidth="1"/>
    <col min="4" max="4" width="9.7109375" customWidth="1"/>
  </cols>
  <sheetData>
    <row r="1" spans="1:6" x14ac:dyDescent="0.25">
      <c r="A1" t="s">
        <v>0</v>
      </c>
      <c r="C1" s="43" t="s">
        <v>75</v>
      </c>
      <c r="D1" s="43"/>
      <c r="E1" s="43"/>
    </row>
    <row r="4" spans="1:6" x14ac:dyDescent="0.25">
      <c r="A4" t="s">
        <v>85</v>
      </c>
      <c r="B4" t="s">
        <v>86</v>
      </c>
      <c r="C4" t="s">
        <v>87</v>
      </c>
      <c r="D4" s="1" t="s">
        <v>88</v>
      </c>
      <c r="F4" t="s">
        <v>89</v>
      </c>
    </row>
    <row r="5" spans="1:6" x14ac:dyDescent="0.25">
      <c r="A5" s="31" t="s">
        <v>17</v>
      </c>
      <c r="B5" t="s">
        <v>239</v>
      </c>
      <c r="C5" t="s">
        <v>20</v>
      </c>
      <c r="D5" s="4">
        <v>7.8451388888888893E-3</v>
      </c>
    </row>
    <row r="6" spans="1:6" x14ac:dyDescent="0.25">
      <c r="A6" s="31" t="s">
        <v>18</v>
      </c>
      <c r="B6" t="s">
        <v>240</v>
      </c>
      <c r="D6" s="4">
        <v>7.9282407407407409E-3</v>
      </c>
    </row>
    <row r="7" spans="1:6" x14ac:dyDescent="0.25">
      <c r="A7" s="45" t="s">
        <v>19</v>
      </c>
      <c r="B7" t="s">
        <v>241</v>
      </c>
      <c r="C7" t="s">
        <v>21</v>
      </c>
      <c r="D7" s="4">
        <v>8.5069444444444437E-3</v>
      </c>
    </row>
    <row r="8" spans="1:6" x14ac:dyDescent="0.25">
      <c r="A8" s="45"/>
      <c r="B8" t="s">
        <v>242</v>
      </c>
      <c r="D8" s="4">
        <v>8.5069444444444437E-3</v>
      </c>
    </row>
    <row r="9" spans="1:6" x14ac:dyDescent="0.25">
      <c r="A9" s="31" t="s">
        <v>119</v>
      </c>
      <c r="B9" t="s">
        <v>243</v>
      </c>
      <c r="C9" t="s">
        <v>21</v>
      </c>
      <c r="D9" s="4">
        <v>8.7517361111111112E-3</v>
      </c>
    </row>
    <row r="10" spans="1:6" x14ac:dyDescent="0.25">
      <c r="A10" s="31" t="s">
        <v>96</v>
      </c>
      <c r="B10" t="s">
        <v>244</v>
      </c>
      <c r="C10" t="s">
        <v>21</v>
      </c>
      <c r="D10" s="4">
        <v>8.8026620370370377E-3</v>
      </c>
    </row>
    <row r="11" spans="1:6" x14ac:dyDescent="0.25">
      <c r="A11" s="31" t="s">
        <v>98</v>
      </c>
      <c r="B11" t="s">
        <v>245</v>
      </c>
      <c r="C11" t="s">
        <v>21</v>
      </c>
      <c r="D11" s="4">
        <v>8.8333333333333337E-3</v>
      </c>
    </row>
    <row r="12" spans="1:6" x14ac:dyDescent="0.25">
      <c r="A12" s="31" t="s">
        <v>100</v>
      </c>
      <c r="B12" t="s">
        <v>246</v>
      </c>
      <c r="C12" t="s">
        <v>21</v>
      </c>
      <c r="D12" s="4">
        <v>8.9236111111111113E-3</v>
      </c>
    </row>
    <row r="13" spans="1:6" x14ac:dyDescent="0.25">
      <c r="A13" s="31" t="s">
        <v>102</v>
      </c>
      <c r="B13" t="s">
        <v>247</v>
      </c>
      <c r="C13" t="s">
        <v>20</v>
      </c>
      <c r="D13" s="4">
        <v>9.0736111111111122E-3</v>
      </c>
    </row>
    <row r="14" spans="1:6" x14ac:dyDescent="0.25">
      <c r="A14" s="31" t="s">
        <v>104</v>
      </c>
      <c r="B14" t="s">
        <v>248</v>
      </c>
      <c r="C14" t="s">
        <v>21</v>
      </c>
      <c r="D14" s="4">
        <v>9.1203703703703707E-3</v>
      </c>
    </row>
    <row r="15" spans="1:6" x14ac:dyDescent="0.25">
      <c r="A15" s="31" t="s">
        <v>126</v>
      </c>
      <c r="B15" t="s">
        <v>249</v>
      </c>
      <c r="C15" t="s">
        <v>21</v>
      </c>
      <c r="D15" s="4">
        <v>9.2824074074074076E-3</v>
      </c>
    </row>
    <row r="16" spans="1:6" x14ac:dyDescent="0.25">
      <c r="A16" s="31" t="s">
        <v>128</v>
      </c>
      <c r="B16" t="s">
        <v>250</v>
      </c>
      <c r="C16" t="s">
        <v>20</v>
      </c>
      <c r="D16" s="4">
        <v>9.525462962962963E-3</v>
      </c>
    </row>
    <row r="17" spans="1:6" x14ac:dyDescent="0.25">
      <c r="A17" s="31" t="s">
        <v>130</v>
      </c>
      <c r="B17" t="s">
        <v>251</v>
      </c>
      <c r="C17" t="s">
        <v>21</v>
      </c>
      <c r="D17" s="4">
        <v>9.5630787037037038E-3</v>
      </c>
    </row>
    <row r="18" spans="1:6" x14ac:dyDescent="0.25">
      <c r="A18" s="31" t="s">
        <v>132</v>
      </c>
      <c r="B18" t="s">
        <v>252</v>
      </c>
      <c r="C18" t="s">
        <v>21</v>
      </c>
      <c r="D18" s="4">
        <v>9.6009259259259259E-3</v>
      </c>
    </row>
    <row r="19" spans="1:6" x14ac:dyDescent="0.25">
      <c r="A19" s="31" t="s">
        <v>134</v>
      </c>
      <c r="B19" t="s">
        <v>253</v>
      </c>
      <c r="C19" t="s">
        <v>21</v>
      </c>
      <c r="D19" s="4">
        <v>9.652314814814815E-3</v>
      </c>
    </row>
    <row r="20" spans="1:6" x14ac:dyDescent="0.25">
      <c r="A20" s="31" t="s">
        <v>136</v>
      </c>
      <c r="B20" t="s">
        <v>254</v>
      </c>
      <c r="C20" t="s">
        <v>21</v>
      </c>
      <c r="D20" s="4">
        <v>9.7135416666666672E-3</v>
      </c>
    </row>
    <row r="21" spans="1:6" x14ac:dyDescent="0.25">
      <c r="A21" s="31" t="s">
        <v>138</v>
      </c>
      <c r="B21" t="s">
        <v>255</v>
      </c>
      <c r="C21" t="s">
        <v>21</v>
      </c>
      <c r="D21" s="4">
        <v>9.7486111111111124E-3</v>
      </c>
    </row>
    <row r="22" spans="1:6" x14ac:dyDescent="0.25">
      <c r="A22" s="31" t="s">
        <v>140</v>
      </c>
      <c r="B22" t="s">
        <v>256</v>
      </c>
      <c r="C22" t="s">
        <v>21</v>
      </c>
      <c r="D22" s="4">
        <v>9.8062500000000007E-3</v>
      </c>
    </row>
    <row r="23" spans="1:6" x14ac:dyDescent="0.25">
      <c r="A23" s="31" t="s">
        <v>142</v>
      </c>
      <c r="B23" t="s">
        <v>257</v>
      </c>
      <c r="C23" t="s">
        <v>21</v>
      </c>
      <c r="D23" s="4">
        <v>1.0446296296296296E-2</v>
      </c>
    </row>
    <row r="24" spans="1:6" x14ac:dyDescent="0.25">
      <c r="A24" s="31" t="s">
        <v>144</v>
      </c>
      <c r="B24" t="s">
        <v>258</v>
      </c>
      <c r="C24" t="s">
        <v>21</v>
      </c>
      <c r="D24" s="4">
        <v>1.238611111111111E-2</v>
      </c>
    </row>
    <row r="25" spans="1:6" x14ac:dyDescent="0.25">
      <c r="A25" s="31" t="s">
        <v>146</v>
      </c>
      <c r="B25" t="s">
        <v>259</v>
      </c>
      <c r="C25" t="s">
        <v>21</v>
      </c>
      <c r="D25" s="4">
        <v>1.482662037037037E-2</v>
      </c>
    </row>
    <row r="26" spans="1:6" x14ac:dyDescent="0.25">
      <c r="A26" s="31"/>
      <c r="D26" s="4"/>
    </row>
    <row r="27" spans="1:6" x14ac:dyDescent="0.25">
      <c r="A27" s="31"/>
      <c r="D27" s="4"/>
    </row>
    <row r="28" spans="1:6" x14ac:dyDescent="0.25">
      <c r="A28" s="31"/>
      <c r="D28" s="4"/>
    </row>
    <row r="29" spans="1:6" x14ac:dyDescent="0.25">
      <c r="A29" s="31"/>
      <c r="D29" s="4"/>
    </row>
    <row r="30" spans="1:6" x14ac:dyDescent="0.25">
      <c r="A30" s="31"/>
      <c r="D30" s="4"/>
    </row>
    <row r="31" spans="1:6" x14ac:dyDescent="0.25">
      <c r="A31" t="s">
        <v>85</v>
      </c>
      <c r="B31" t="s">
        <v>86</v>
      </c>
      <c r="C31" t="s">
        <v>87</v>
      </c>
      <c r="D31" s="1" t="s">
        <v>88</v>
      </c>
      <c r="F31" t="s">
        <v>89</v>
      </c>
    </row>
    <row r="32" spans="1:6" x14ac:dyDescent="0.25">
      <c r="A32" s="33" t="s">
        <v>17</v>
      </c>
      <c r="B32" t="s">
        <v>260</v>
      </c>
      <c r="C32" t="s">
        <v>21</v>
      </c>
      <c r="D32" s="4">
        <v>3.7253472222222219E-3</v>
      </c>
    </row>
    <row r="33" spans="1:4" x14ac:dyDescent="0.25">
      <c r="A33" s="33" t="s">
        <v>18</v>
      </c>
      <c r="B33" t="s">
        <v>261</v>
      </c>
      <c r="C33" t="s">
        <v>21</v>
      </c>
      <c r="D33" s="4">
        <v>3.9177083333333329E-3</v>
      </c>
    </row>
    <row r="34" spans="1:4" x14ac:dyDescent="0.25">
      <c r="A34" s="33" t="s">
        <v>19</v>
      </c>
      <c r="B34" t="s">
        <v>234</v>
      </c>
      <c r="C34" t="s">
        <v>21</v>
      </c>
      <c r="D34" s="4">
        <v>4.0746527777777777E-3</v>
      </c>
    </row>
    <row r="35" spans="1:4" x14ac:dyDescent="0.25">
      <c r="A35" s="33" t="s">
        <v>93</v>
      </c>
      <c r="B35" t="s">
        <v>262</v>
      </c>
      <c r="C35" t="s">
        <v>20</v>
      </c>
      <c r="D35" s="4">
        <v>4.3010416666666666E-3</v>
      </c>
    </row>
    <row r="36" spans="1:4" x14ac:dyDescent="0.25">
      <c r="A36" s="33"/>
      <c r="D36" s="4"/>
    </row>
    <row r="37" spans="1:4" x14ac:dyDescent="0.25">
      <c r="A37" s="33"/>
      <c r="D37" s="4"/>
    </row>
    <row r="38" spans="1:4" x14ac:dyDescent="0.25">
      <c r="A38" s="33"/>
      <c r="D38" s="4"/>
    </row>
    <row r="39" spans="1:4" x14ac:dyDescent="0.25">
      <c r="A39" s="33"/>
      <c r="D39" s="4"/>
    </row>
    <row r="40" spans="1:4" x14ac:dyDescent="0.25">
      <c r="A40" s="31"/>
      <c r="D40" s="4"/>
    </row>
    <row r="41" spans="1:4" x14ac:dyDescent="0.25">
      <c r="A41" s="31"/>
      <c r="D41" s="4"/>
    </row>
    <row r="42" spans="1:4" x14ac:dyDescent="0.25">
      <c r="A42" s="31"/>
      <c r="D42" s="4"/>
    </row>
    <row r="43" spans="1:4" x14ac:dyDescent="0.25">
      <c r="A43" s="31"/>
      <c r="D43" s="4"/>
    </row>
    <row r="44" spans="1:4" x14ac:dyDescent="0.25">
      <c r="A44" s="31"/>
      <c r="D44" s="4"/>
    </row>
    <row r="45" spans="1:4" x14ac:dyDescent="0.25">
      <c r="D45" s="4"/>
    </row>
    <row r="46" spans="1:4" x14ac:dyDescent="0.25">
      <c r="D46" s="4"/>
    </row>
  </sheetData>
  <mergeCells count="2">
    <mergeCell ref="C1:E1"/>
    <mergeCell ref="A7:A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Celkové výsledky</vt:lpstr>
      <vt:lpstr>I. přípravka</vt:lpstr>
      <vt:lpstr>II. přípravka</vt:lpstr>
      <vt:lpstr>Nejmladší žactvo</vt:lpstr>
      <vt:lpstr>Mladší žactvo</vt:lpstr>
      <vt:lpstr>Starší žactvo</vt:lpstr>
      <vt:lpstr>Mladší dorost</vt:lpstr>
      <vt:lpstr>Dospělí</vt:lpstr>
    </vt:vector>
  </TitlesOfParts>
  <Manager/>
  <Company>ZCU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Radek Výrut</dc:creator>
  <cp:keywords/>
  <dc:description/>
  <cp:lastModifiedBy>Sofronová Marie</cp:lastModifiedBy>
  <cp:revision/>
  <dcterms:created xsi:type="dcterms:W3CDTF">2010-10-02T11:46:23Z</dcterms:created>
  <dcterms:modified xsi:type="dcterms:W3CDTF">2016-10-07T09:21:24Z</dcterms:modified>
  <cp:category/>
  <cp:contentStatus/>
</cp:coreProperties>
</file>